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 activeTab="7"/>
  </bookViews>
  <sheets>
    <sheet name="24.11.2021" sheetId="1" r:id="rId1"/>
    <sheet name="12.2021" sheetId="2" r:id="rId2"/>
    <sheet name="28.02.2022" sheetId="3" r:id="rId3"/>
    <sheet name="31.03.2022" sheetId="4" r:id="rId4"/>
    <sheet name="31.05.2022" sheetId="5" r:id="rId5"/>
    <sheet name="27.06.2022" sheetId="6" r:id="rId6"/>
    <sheet name="29.07.2022" sheetId="7" r:id="rId7"/>
    <sheet name="26.08.2022" sheetId="8" r:id="rId8"/>
    <sheet name="30.08.2022" sheetId="9" r:id="rId9"/>
  </sheets>
  <calcPr calcId="125725"/>
</workbook>
</file>

<file path=xl/calcChain.xml><?xml version="1.0" encoding="utf-8"?>
<calcChain xmlns="http://schemas.openxmlformats.org/spreadsheetml/2006/main">
  <c r="H83" i="9"/>
  <c r="G83"/>
  <c r="F83"/>
  <c r="F56"/>
  <c r="F53"/>
  <c r="F52"/>
  <c r="F51"/>
  <c r="H44"/>
  <c r="G44"/>
  <c r="F44"/>
  <c r="F70" i="8"/>
  <c r="F83" s="1"/>
  <c r="G83"/>
  <c r="H83"/>
  <c r="F39" l="1"/>
  <c r="F56"/>
  <c r="F53"/>
  <c r="F52"/>
  <c r="F51"/>
  <c r="H44"/>
  <c r="G44"/>
  <c r="F44"/>
  <c r="H78" i="7"/>
  <c r="G78"/>
  <c r="F78"/>
  <c r="F51"/>
  <c r="F48"/>
  <c r="F47"/>
  <c r="F46"/>
  <c r="H39"/>
  <c r="G39"/>
  <c r="F39"/>
  <c r="H76" i="5"/>
  <c r="G76"/>
  <c r="F76"/>
  <c r="F51"/>
  <c r="F48"/>
  <c r="F47"/>
  <c r="F46"/>
  <c r="H39"/>
  <c r="G39"/>
  <c r="F39"/>
  <c r="H78" i="6"/>
  <c r="G78"/>
  <c r="F78"/>
  <c r="F51"/>
  <c r="F48"/>
  <c r="F47"/>
  <c r="F46"/>
  <c r="H39"/>
  <c r="G39"/>
  <c r="F39"/>
  <c r="H76" i="4"/>
  <c r="G76"/>
  <c r="F76"/>
  <c r="F51"/>
  <c r="F48"/>
  <c r="F47"/>
  <c r="F46"/>
  <c r="H39"/>
  <c r="G39"/>
  <c r="F39"/>
  <c r="H76" i="3"/>
  <c r="G76"/>
  <c r="F76"/>
  <c r="F51"/>
  <c r="F48"/>
  <c r="F47"/>
  <c r="F46"/>
  <c r="H39"/>
  <c r="G39"/>
  <c r="F39"/>
  <c r="F37" i="2" l="1"/>
  <c r="F39" s="1"/>
  <c r="H76" l="1"/>
  <c r="G76"/>
  <c r="F76"/>
  <c r="F51"/>
  <c r="F48"/>
  <c r="F47"/>
  <c r="F46"/>
  <c r="H39"/>
  <c r="G39"/>
  <c r="F62" i="1"/>
  <c r="G62"/>
  <c r="H62"/>
  <c r="F30"/>
  <c r="F42"/>
  <c r="F39"/>
  <c r="F38"/>
  <c r="F37"/>
  <c r="H30"/>
  <c r="G30"/>
</calcChain>
</file>

<file path=xl/sharedStrings.xml><?xml version="1.0" encoding="utf-8"?>
<sst xmlns="http://schemas.openxmlformats.org/spreadsheetml/2006/main" count="1971" uniqueCount="114">
  <si>
    <t>Утверждаю:</t>
  </si>
  <si>
    <t>И.о. Главы Администрации Алексеевского сельсовета Глушковского района Курской области</t>
  </si>
  <si>
    <t>В.В. Рыжов</t>
  </si>
  <si>
    <t>(подпись)</t>
  </si>
  <si>
    <t>(расшифровка подписи)</t>
  </si>
  <si>
    <t>СПРАВКА</t>
  </si>
  <si>
    <t xml:space="preserve">об изменении   сводной  бюджетной  росписи и  лимитов  бюджетных обязательств </t>
  </si>
  <si>
    <t>на 2021 финансовый год  и на плановый период 2022 и 2023 годов</t>
  </si>
  <si>
    <t>Финансовый орган</t>
  </si>
  <si>
    <t>Администрация Алексеевского сельсовета  Глушковского района Курской области</t>
  </si>
  <si>
    <t xml:space="preserve">Основание </t>
  </si>
  <si>
    <t>(наименование, №, дата документа)</t>
  </si>
  <si>
    <t>Единица измерения</t>
  </si>
  <si>
    <t>рубли</t>
  </si>
  <si>
    <t xml:space="preserve"> </t>
  </si>
  <si>
    <t>Раздел 1    Бюджетные ассигнования по расходам местного  бюджета</t>
  </si>
  <si>
    <t>Наименование  получателя средств</t>
  </si>
  <si>
    <t xml:space="preserve">Коды по бюджетной классификации </t>
  </si>
  <si>
    <t xml:space="preserve">Сумма </t>
  </si>
  <si>
    <t>главного распорядителя средств бюджета (ГРБС)</t>
  </si>
  <si>
    <t xml:space="preserve"> раздела, подраздела (ФСР)</t>
  </si>
  <si>
    <t>целевой статьи (ЦСР)</t>
  </si>
  <si>
    <t>вида расходов (ВР)</t>
  </si>
  <si>
    <t xml:space="preserve">на 2021 год (+,-)      </t>
  </si>
  <si>
    <t xml:space="preserve">на 2022 год (+,-)      </t>
  </si>
  <si>
    <t xml:space="preserve">на 2023 год (+,-)      </t>
  </si>
  <si>
    <t>3</t>
  </si>
  <si>
    <t>4</t>
  </si>
  <si>
    <t>5</t>
  </si>
  <si>
    <t>6</t>
  </si>
  <si>
    <t>7</t>
  </si>
  <si>
    <t>8</t>
  </si>
  <si>
    <t>Администрация Алексеевского сельсовета Глушковского района Курской области</t>
  </si>
  <si>
    <t>001</t>
  </si>
  <si>
    <t>121</t>
  </si>
  <si>
    <t>0113</t>
  </si>
  <si>
    <t>129</t>
  </si>
  <si>
    <t>09101С1437</t>
  </si>
  <si>
    <t>244</t>
  </si>
  <si>
    <t>76100С1404</t>
  </si>
  <si>
    <t>0503</t>
  </si>
  <si>
    <t>Условно утвержденные расходы</t>
  </si>
  <si>
    <t>Всего</t>
  </si>
  <si>
    <t xml:space="preserve">Раздел 2. Бюджетные ассигнования по источникам финансирования дефицита  местного бюджета </t>
  </si>
  <si>
    <t xml:space="preserve">Наименование  </t>
  </si>
  <si>
    <t>Код источника финансирования дефицита местного бюджета по бюджетной классификации</t>
  </si>
  <si>
    <t>Источники внутреннего финансирования дефицитов бюджета</t>
  </si>
  <si>
    <t>000 01 00 00 00 00 0000 000</t>
  </si>
  <si>
    <t>Изменение остатков средств на счетах по учету средств бюджета</t>
  </si>
  <si>
    <t>000 01 05  00 00 00 0000 000</t>
  </si>
  <si>
    <t>Изменение прочих остатков средств бюджетов</t>
  </si>
  <si>
    <t>000 01 05  02 00 00 0000 000</t>
  </si>
  <si>
    <t>Увеличение прочих остатков денежных средств  бюджетов сельских поселений</t>
  </si>
  <si>
    <t>000 01 05 02 0  10 0000 510</t>
  </si>
  <si>
    <t>Уменьшение прочих остатков денежных средств  бюджетов сельских поселений</t>
  </si>
  <si>
    <t>000 01 05 02 01 10 0000 610</t>
  </si>
  <si>
    <t>Раздел 3    Лимиты бюджетных обязательств</t>
  </si>
  <si>
    <t>851</t>
  </si>
  <si>
    <t>07103С1433</t>
  </si>
  <si>
    <t>247</t>
  </si>
  <si>
    <t xml:space="preserve">Начальник отдела Администрации Алексеевского сельсовета Глушковского района Курской области </t>
  </si>
  <si>
    <t>Ю.Н. Шурупова</t>
  </si>
  <si>
    <t>24 ноября 2021 года</t>
  </si>
  <si>
    <t>0203</t>
  </si>
  <si>
    <t>7720051180</t>
  </si>
  <si>
    <t>Решение Собрания депутатов Алексеевского сельсовета Глушковского района Курской области от 24.11.2021 г. № 11</t>
  </si>
  <si>
    <t>0104</t>
  </si>
  <si>
    <t>73100С1402</t>
  </si>
  <si>
    <t>853</t>
  </si>
  <si>
    <t>242</t>
  </si>
  <si>
    <t>73100П1485</t>
  </si>
  <si>
    <t>540</t>
  </si>
  <si>
    <t>831</t>
  </si>
  <si>
    <t>852</t>
  </si>
  <si>
    <t>0310</t>
  </si>
  <si>
    <t>13101С1415</t>
  </si>
  <si>
    <t>07101С1457</t>
  </si>
  <si>
    <t>0801</t>
  </si>
  <si>
    <t>01101S3330</t>
  </si>
  <si>
    <t>111</t>
  </si>
  <si>
    <t>01101С1401</t>
  </si>
  <si>
    <t>1001</t>
  </si>
  <si>
    <t>02101С1445</t>
  </si>
  <si>
    <t>312</t>
  </si>
  <si>
    <t>Решение Собрания депутатов Алексеевского сельсовета Глушковского района Курской области от  20.12.2021 г. № 13</t>
  </si>
  <si>
    <t>24 декабря 2021 года</t>
  </si>
  <si>
    <t>28 февраля 2022 года</t>
  </si>
  <si>
    <t>Ю.М. Герасименко</t>
  </si>
  <si>
    <t>Глава Администрации Алексеевского сельсовета Глушковского района Курской области</t>
  </si>
  <si>
    <t>на 2022 финансовый год  и на плановый период 2023 и 2024 годов</t>
  </si>
  <si>
    <t>Решение Собрания депутатов Алексеевского сельсовета Глушковского района Курской области от  22.02.2022 г. № 6</t>
  </si>
  <si>
    <t>0102</t>
  </si>
  <si>
    <t>71100С1402</t>
  </si>
  <si>
    <t xml:space="preserve">на 2024 год (+,-)      </t>
  </si>
  <si>
    <t xml:space="preserve">на 2023год (+,-)      </t>
  </si>
  <si>
    <t>Ь</t>
  </si>
  <si>
    <t>31 марта 2022 года</t>
  </si>
  <si>
    <t>Решение Собрания депутатов Алексеевского сельсовета Глушковского района Курской области от  24.03.2022 г. № 9</t>
  </si>
  <si>
    <t>27 июня 2022 года</t>
  </si>
  <si>
    <t>МКУК "Алексеевский сельский дом культуры" Глушковского района Курской области</t>
  </si>
  <si>
    <t>31 мая 2022 года</t>
  </si>
  <si>
    <t>0412</t>
  </si>
  <si>
    <t>77200С1468</t>
  </si>
  <si>
    <t>119</t>
  </si>
  <si>
    <t>Решение Собрания депутатов Алексеевского сельсовета Глушковского района Курской области от  17.05.2022 г. № 16</t>
  </si>
  <si>
    <t xml:space="preserve">Решение Собрания депутатов Алексеевского сельсовета Глушковского района Курской области от  23.06.2022 г. № 19 </t>
  </si>
  <si>
    <t>29 июля 2022 года</t>
  </si>
  <si>
    <t>870</t>
  </si>
  <si>
    <t>Постановление администрации Алексеевского сельсовета Глушковского района Курской области от 29 июля 2022 г. № 48</t>
  </si>
  <si>
    <t>77200С1439</t>
  </si>
  <si>
    <t>Решение Собрания депутатов Алексеевского сельсовета Глушковского района Курской области от  26.08.2022 г. №  25</t>
  </si>
  <si>
    <t>30 августа 2022 года</t>
  </si>
  <si>
    <t>26 августа 2022 года</t>
  </si>
  <si>
    <t>Постановление администрации Алексеевского сельсовета Глушковского района Курской области от 30 августа 2022 г. № 50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</si>
</sst>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wrapText="1"/>
    </xf>
    <xf numFmtId="49" fontId="9" fillId="0" borderId="7" xfId="0" applyNumberFormat="1" applyFont="1" applyFill="1" applyBorder="1" applyAlignment="1">
      <alignment horizontal="center"/>
    </xf>
    <xf numFmtId="0" fontId="10" fillId="0" borderId="7" xfId="0" applyFont="1" applyBorder="1" applyAlignment="1">
      <alignment wrapText="1"/>
    </xf>
    <xf numFmtId="49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/>
    <xf numFmtId="4" fontId="5" fillId="0" borderId="7" xfId="0" applyNumberFormat="1" applyFont="1" applyFill="1" applyBorder="1" applyAlignment="1">
      <alignment horizontal="center"/>
    </xf>
    <xf numFmtId="4" fontId="5" fillId="0" borderId="7" xfId="0" applyNumberFormat="1" applyFont="1" applyFill="1" applyBorder="1"/>
    <xf numFmtId="49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8" fillId="0" borderId="0" xfId="0" applyFont="1"/>
    <xf numFmtId="49" fontId="6" fillId="0" borderId="0" xfId="0" applyNumberFormat="1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wrapText="1"/>
    </xf>
    <xf numFmtId="49" fontId="9" fillId="2" borderId="7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4" fontId="3" fillId="2" borderId="7" xfId="0" applyNumberFormat="1" applyFont="1" applyFill="1" applyBorder="1"/>
    <xf numFmtId="4" fontId="4" fillId="2" borderId="7" xfId="0" applyNumberFormat="1" applyFont="1" applyFill="1" applyBorder="1" applyAlignment="1">
      <alignment horizontal="center"/>
    </xf>
    <xf numFmtId="0" fontId="5" fillId="2" borderId="7" xfId="0" applyFont="1" applyFill="1" applyBorder="1"/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60" zoomScaleNormal="100" workbookViewId="0">
      <selection activeCell="E14" sqref="E14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4"/>
      <c r="C2" s="4"/>
      <c r="D2" s="5"/>
      <c r="E2" s="5"/>
      <c r="F2" s="193" t="s">
        <v>0</v>
      </c>
      <c r="G2" s="193"/>
      <c r="H2" s="4"/>
    </row>
    <row r="3" spans="1:8" ht="69" customHeight="1">
      <c r="A3" s="3"/>
      <c r="B3" s="4"/>
      <c r="C3" s="4"/>
      <c r="D3" s="6"/>
      <c r="E3" s="6"/>
      <c r="F3" s="194" t="s">
        <v>1</v>
      </c>
      <c r="G3" s="194"/>
      <c r="H3" s="194"/>
    </row>
    <row r="4" spans="1:8" ht="18.75" customHeight="1">
      <c r="A4" s="3"/>
      <c r="B4" s="4"/>
      <c r="C4" s="4"/>
      <c r="D4" s="7"/>
      <c r="E4" s="7"/>
      <c r="F4" s="8"/>
      <c r="G4" s="195" t="s">
        <v>2</v>
      </c>
      <c r="H4" s="195"/>
    </row>
    <row r="5" spans="1:8" ht="15.75" customHeight="1">
      <c r="A5" s="3"/>
      <c r="B5" s="4"/>
      <c r="C5" s="4"/>
      <c r="D5" s="9"/>
      <c r="E5" s="10"/>
      <c r="F5" s="9" t="s">
        <v>3</v>
      </c>
      <c r="G5" s="196" t="s">
        <v>4</v>
      </c>
      <c r="H5" s="196"/>
    </row>
    <row r="6" spans="1:8" ht="18">
      <c r="A6" s="3"/>
      <c r="B6" s="4"/>
      <c r="C6" s="4"/>
      <c r="D6" s="12"/>
      <c r="E6" s="13"/>
      <c r="F6" s="197" t="s">
        <v>62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7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15"/>
      <c r="B10" s="15"/>
      <c r="C10" s="15"/>
      <c r="D10" s="15"/>
      <c r="E10" s="15"/>
      <c r="F10" s="15"/>
      <c r="G10" s="15"/>
      <c r="H10" s="15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0" t="s">
        <v>65</v>
      </c>
      <c r="C12" s="200"/>
      <c r="D12" s="200"/>
      <c r="E12" s="200"/>
      <c r="F12" s="200"/>
      <c r="G12" s="200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4"/>
      <c r="C16" s="4"/>
      <c r="D16" s="24"/>
      <c r="E16" s="4"/>
      <c r="F16" s="25"/>
      <c r="G16" s="3"/>
      <c r="H16" s="3"/>
    </row>
    <row r="17" spans="1:8" ht="15.6">
      <c r="A17" s="3"/>
      <c r="B17" s="4"/>
      <c r="C17" s="4"/>
      <c r="D17" s="24"/>
      <c r="E17" s="4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26" t="s">
        <v>19</v>
      </c>
      <c r="C19" s="26" t="s">
        <v>20</v>
      </c>
      <c r="D19" s="26" t="s">
        <v>21</v>
      </c>
      <c r="E19" s="26" t="s">
        <v>22</v>
      </c>
      <c r="F19" s="27" t="s">
        <v>23</v>
      </c>
      <c r="G19" s="27" t="s">
        <v>24</v>
      </c>
      <c r="H19" s="27" t="s">
        <v>25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31" t="s">
        <v>33</v>
      </c>
      <c r="C21" s="31" t="s">
        <v>35</v>
      </c>
      <c r="D21" s="31" t="s">
        <v>37</v>
      </c>
      <c r="E21" s="31" t="s">
        <v>59</v>
      </c>
      <c r="F21" s="32">
        <v>-3060.23</v>
      </c>
      <c r="G21" s="33">
        <v>0</v>
      </c>
      <c r="H21" s="33">
        <v>0</v>
      </c>
    </row>
    <row r="22" spans="1:8" ht="38.4" customHeight="1">
      <c r="A22" s="30" t="s">
        <v>32</v>
      </c>
      <c r="B22" s="31" t="s">
        <v>33</v>
      </c>
      <c r="C22" s="31" t="s">
        <v>40</v>
      </c>
      <c r="D22" s="31" t="s">
        <v>58</v>
      </c>
      <c r="E22" s="31" t="s">
        <v>59</v>
      </c>
      <c r="F22" s="32">
        <v>3060.23</v>
      </c>
      <c r="G22" s="33">
        <v>0</v>
      </c>
      <c r="H22" s="33">
        <v>0</v>
      </c>
    </row>
    <row r="23" spans="1:8" ht="38.4" customHeight="1">
      <c r="A23" s="30" t="s">
        <v>32</v>
      </c>
      <c r="B23" s="31" t="s">
        <v>33</v>
      </c>
      <c r="C23" s="31" t="s">
        <v>40</v>
      </c>
      <c r="D23" s="31" t="s">
        <v>58</v>
      </c>
      <c r="E23" s="31" t="s">
        <v>59</v>
      </c>
      <c r="F23" s="32">
        <v>-7607</v>
      </c>
      <c r="G23" s="33">
        <v>0</v>
      </c>
      <c r="H23" s="33">
        <v>0</v>
      </c>
    </row>
    <row r="24" spans="1:8" ht="38.4" customHeight="1">
      <c r="A24" s="30" t="s">
        <v>32</v>
      </c>
      <c r="B24" s="31" t="s">
        <v>33</v>
      </c>
      <c r="C24" s="31" t="s">
        <v>35</v>
      </c>
      <c r="D24" s="31" t="s">
        <v>37</v>
      </c>
      <c r="E24" s="31" t="s">
        <v>59</v>
      </c>
      <c r="F24" s="32">
        <v>7607</v>
      </c>
      <c r="G24" s="33">
        <v>0</v>
      </c>
      <c r="H24" s="33">
        <v>0</v>
      </c>
    </row>
    <row r="25" spans="1:8" ht="38.4" customHeight="1">
      <c r="A25" s="30" t="s">
        <v>32</v>
      </c>
      <c r="B25" s="31" t="s">
        <v>33</v>
      </c>
      <c r="C25" s="31" t="s">
        <v>35</v>
      </c>
      <c r="D25" s="31" t="s">
        <v>39</v>
      </c>
      <c r="E25" s="31" t="s">
        <v>38</v>
      </c>
      <c r="F25" s="32">
        <v>-862.33</v>
      </c>
      <c r="G25" s="33">
        <v>0</v>
      </c>
      <c r="H25" s="33">
        <v>0</v>
      </c>
    </row>
    <row r="26" spans="1:8" ht="38.4" customHeight="1">
      <c r="A26" s="30" t="s">
        <v>32</v>
      </c>
      <c r="B26" s="31" t="s">
        <v>33</v>
      </c>
      <c r="C26" s="31" t="s">
        <v>35</v>
      </c>
      <c r="D26" s="31" t="s">
        <v>39</v>
      </c>
      <c r="E26" s="31" t="s">
        <v>57</v>
      </c>
      <c r="F26" s="32">
        <v>862.33</v>
      </c>
      <c r="G26" s="33">
        <v>0</v>
      </c>
      <c r="H26" s="33">
        <v>0</v>
      </c>
    </row>
    <row r="27" spans="1:8" ht="38.4" customHeight="1">
      <c r="A27" s="30" t="s">
        <v>32</v>
      </c>
      <c r="B27" s="31" t="s">
        <v>33</v>
      </c>
      <c r="C27" s="31" t="s">
        <v>63</v>
      </c>
      <c r="D27" s="31" t="s">
        <v>64</v>
      </c>
      <c r="E27" s="31" t="s">
        <v>34</v>
      </c>
      <c r="F27" s="32">
        <v>-1690.64</v>
      </c>
      <c r="G27" s="33"/>
      <c r="H27" s="33"/>
    </row>
    <row r="28" spans="1:8" ht="38.4" customHeight="1">
      <c r="A28" s="30" t="s">
        <v>32</v>
      </c>
      <c r="B28" s="31" t="s">
        <v>33</v>
      </c>
      <c r="C28" s="31" t="s">
        <v>63</v>
      </c>
      <c r="D28" s="31" t="s">
        <v>64</v>
      </c>
      <c r="E28" s="31" t="s">
        <v>36</v>
      </c>
      <c r="F28" s="32">
        <v>1690.64</v>
      </c>
      <c r="G28" s="33"/>
      <c r="H28" s="33"/>
    </row>
    <row r="29" spans="1:8" ht="27" customHeight="1">
      <c r="A29" s="30" t="s">
        <v>41</v>
      </c>
      <c r="B29" s="31"/>
      <c r="C29" s="31"/>
      <c r="D29" s="31"/>
      <c r="E29" s="31"/>
      <c r="F29" s="32">
        <v>0</v>
      </c>
      <c r="G29" s="33">
        <v>0</v>
      </c>
      <c r="H29" s="33">
        <v>0</v>
      </c>
    </row>
    <row r="30" spans="1:8" ht="28.5" customHeight="1">
      <c r="A30" s="174" t="s">
        <v>42</v>
      </c>
      <c r="B30" s="174"/>
      <c r="C30" s="174"/>
      <c r="D30" s="174"/>
      <c r="E30" s="174"/>
      <c r="F30" s="34">
        <f>SUM(F21:F28)</f>
        <v>0</v>
      </c>
      <c r="G30" s="35">
        <f>SUM(G21:G29)</f>
        <v>0</v>
      </c>
      <c r="H30" s="35">
        <f>SUM(H21:H29)</f>
        <v>0</v>
      </c>
    </row>
    <row r="31" spans="1:8" ht="18.600000000000001" customHeight="1">
      <c r="A31" s="19"/>
      <c r="B31" s="23"/>
      <c r="C31" s="23"/>
      <c r="D31" s="36"/>
      <c r="E31" s="23"/>
      <c r="F31" s="37"/>
      <c r="G31" s="19"/>
      <c r="H31" s="19"/>
    </row>
    <row r="32" spans="1:8" ht="22.8" customHeight="1">
      <c r="A32" s="175" t="s">
        <v>43</v>
      </c>
      <c r="B32" s="175"/>
      <c r="C32" s="175"/>
      <c r="D32" s="175"/>
      <c r="E32" s="175"/>
      <c r="F32" s="175"/>
      <c r="G32" s="175"/>
      <c r="H32" s="175"/>
    </row>
    <row r="33" spans="1:8" ht="18">
      <c r="A33" s="38"/>
      <c r="B33" s="12"/>
      <c r="C33" s="12"/>
      <c r="D33" s="39"/>
      <c r="E33" s="12"/>
      <c r="F33" s="37"/>
      <c r="G33" s="38"/>
      <c r="H33" s="38"/>
    </row>
    <row r="34" spans="1:8" ht="15.6">
      <c r="A34" s="176" t="s">
        <v>44</v>
      </c>
      <c r="B34" s="177" t="s">
        <v>45</v>
      </c>
      <c r="C34" s="177"/>
      <c r="D34" s="177"/>
      <c r="E34" s="177"/>
      <c r="F34" s="178" t="s">
        <v>18</v>
      </c>
      <c r="G34" s="178"/>
      <c r="H34" s="178"/>
    </row>
    <row r="35" spans="1:8" ht="15.6" customHeight="1">
      <c r="A35" s="176"/>
      <c r="B35" s="177"/>
      <c r="C35" s="177"/>
      <c r="D35" s="177"/>
      <c r="E35" s="177"/>
      <c r="F35" s="27" t="s">
        <v>23</v>
      </c>
      <c r="G35" s="27" t="s">
        <v>24</v>
      </c>
      <c r="H35" s="27" t="s">
        <v>25</v>
      </c>
    </row>
    <row r="36" spans="1:8">
      <c r="A36" s="42">
        <v>1</v>
      </c>
      <c r="B36" s="179">
        <v>2</v>
      </c>
      <c r="C36" s="179"/>
      <c r="D36" s="179"/>
      <c r="E36" s="179"/>
      <c r="F36" s="43" t="s">
        <v>26</v>
      </c>
      <c r="G36" s="43" t="s">
        <v>27</v>
      </c>
      <c r="H36" s="43" t="s">
        <v>28</v>
      </c>
    </row>
    <row r="37" spans="1:8" ht="37.200000000000003" customHeight="1">
      <c r="A37" s="30" t="s">
        <v>46</v>
      </c>
      <c r="B37" s="180" t="s">
        <v>47</v>
      </c>
      <c r="C37" s="180"/>
      <c r="D37" s="180"/>
      <c r="E37" s="180"/>
      <c r="F37" s="32">
        <f>SUM(F40:F41)</f>
        <v>0</v>
      </c>
      <c r="G37" s="33">
        <v>0</v>
      </c>
      <c r="H37" s="33">
        <v>0</v>
      </c>
    </row>
    <row r="38" spans="1:8" ht="40.200000000000003">
      <c r="A38" s="30" t="s">
        <v>48</v>
      </c>
      <c r="B38" s="180" t="s">
        <v>49</v>
      </c>
      <c r="C38" s="180"/>
      <c r="D38" s="180"/>
      <c r="E38" s="180"/>
      <c r="F38" s="32">
        <f>SUM(F40:F41)</f>
        <v>0</v>
      </c>
      <c r="G38" s="33">
        <v>0</v>
      </c>
      <c r="H38" s="33">
        <v>0</v>
      </c>
    </row>
    <row r="39" spans="1:8" ht="27">
      <c r="A39" s="30" t="s">
        <v>50</v>
      </c>
      <c r="B39" s="180" t="s">
        <v>51</v>
      </c>
      <c r="C39" s="180"/>
      <c r="D39" s="180"/>
      <c r="E39" s="180"/>
      <c r="F39" s="32">
        <f>SUM(F40:F41)</f>
        <v>0</v>
      </c>
      <c r="G39" s="33">
        <v>0</v>
      </c>
      <c r="H39" s="33">
        <v>0</v>
      </c>
    </row>
    <row r="40" spans="1:8" ht="40.799999999999997" customHeight="1">
      <c r="A40" s="30" t="s">
        <v>52</v>
      </c>
      <c r="B40" s="181" t="s">
        <v>53</v>
      </c>
      <c r="C40" s="182"/>
      <c r="D40" s="182"/>
      <c r="E40" s="183"/>
      <c r="F40" s="32">
        <v>0</v>
      </c>
      <c r="G40" s="33">
        <v>0</v>
      </c>
      <c r="H40" s="33">
        <v>0</v>
      </c>
    </row>
    <row r="41" spans="1:8" ht="39" customHeight="1">
      <c r="A41" s="30" t="s">
        <v>54</v>
      </c>
      <c r="B41" s="180" t="s">
        <v>55</v>
      </c>
      <c r="C41" s="180"/>
      <c r="D41" s="180"/>
      <c r="E41" s="180"/>
      <c r="F41" s="32">
        <v>0</v>
      </c>
      <c r="G41" s="33">
        <v>0</v>
      </c>
      <c r="H41" s="33">
        <v>0</v>
      </c>
    </row>
    <row r="42" spans="1:8" ht="28.8" customHeight="1">
      <c r="A42" s="174" t="s">
        <v>42</v>
      </c>
      <c r="B42" s="174"/>
      <c r="C42" s="174"/>
      <c r="D42" s="174"/>
      <c r="E42" s="174"/>
      <c r="F42" s="34">
        <f>SUM(F40:F41)</f>
        <v>0</v>
      </c>
      <c r="G42" s="35">
        <v>0</v>
      </c>
      <c r="H42" s="35">
        <v>0</v>
      </c>
    </row>
    <row r="43" spans="1:8" ht="16.8" customHeight="1">
      <c r="A43" s="3"/>
      <c r="B43" s="4"/>
      <c r="C43" s="4"/>
      <c r="D43" s="24"/>
      <c r="E43" s="4"/>
      <c r="F43" s="45"/>
      <c r="G43" s="3"/>
      <c r="H43" s="3"/>
    </row>
    <row r="44" spans="1:8" ht="21.6" customHeight="1">
      <c r="A44" s="59" t="s">
        <v>56</v>
      </c>
      <c r="B44" s="60"/>
      <c r="C44" s="60"/>
      <c r="D44" s="61" t="s">
        <v>14</v>
      </c>
      <c r="E44" s="60"/>
      <c r="F44" s="62"/>
      <c r="G44" s="59"/>
      <c r="H44" s="59"/>
    </row>
    <row r="45" spans="1:8" ht="15.6">
      <c r="A45" s="59"/>
      <c r="B45" s="60"/>
      <c r="C45" s="60"/>
      <c r="D45" s="61"/>
      <c r="E45" s="60"/>
      <c r="F45" s="62"/>
      <c r="G45" s="59"/>
      <c r="H45" s="59"/>
    </row>
    <row r="46" spans="1:8" ht="15.6">
      <c r="A46" s="166" t="s">
        <v>44</v>
      </c>
      <c r="B46" s="167" t="s">
        <v>17</v>
      </c>
      <c r="C46" s="167"/>
      <c r="D46" s="167"/>
      <c r="E46" s="167"/>
      <c r="F46" s="168" t="s">
        <v>18</v>
      </c>
      <c r="G46" s="168"/>
      <c r="H46" s="168"/>
    </row>
    <row r="47" spans="1:8" ht="93.6">
      <c r="A47" s="166"/>
      <c r="B47" s="63" t="s">
        <v>19</v>
      </c>
      <c r="C47" s="63" t="s">
        <v>20</v>
      </c>
      <c r="D47" s="63" t="s">
        <v>21</v>
      </c>
      <c r="E47" s="63" t="s">
        <v>22</v>
      </c>
      <c r="F47" s="64" t="s">
        <v>23</v>
      </c>
      <c r="G47" s="64" t="s">
        <v>24</v>
      </c>
      <c r="H47" s="64" t="s">
        <v>25</v>
      </c>
    </row>
    <row r="48" spans="1:8">
      <c r="A48" s="65">
        <v>1</v>
      </c>
      <c r="B48" s="66">
        <v>2</v>
      </c>
      <c r="C48" s="66" t="s">
        <v>26</v>
      </c>
      <c r="D48" s="66" t="s">
        <v>27</v>
      </c>
      <c r="E48" s="66" t="s">
        <v>28</v>
      </c>
      <c r="F48" s="66" t="s">
        <v>29</v>
      </c>
      <c r="G48" s="66" t="s">
        <v>30</v>
      </c>
      <c r="H48" s="66" t="s">
        <v>31</v>
      </c>
    </row>
    <row r="49" spans="1:8" ht="55.2" customHeight="1">
      <c r="A49" s="30" t="s">
        <v>32</v>
      </c>
      <c r="B49" s="31" t="s">
        <v>33</v>
      </c>
      <c r="C49" s="31" t="s">
        <v>35</v>
      </c>
      <c r="D49" s="31" t="s">
        <v>37</v>
      </c>
      <c r="E49" s="31" t="s">
        <v>59</v>
      </c>
      <c r="F49" s="32">
        <v>-3060.23</v>
      </c>
      <c r="G49" s="70">
        <v>0</v>
      </c>
      <c r="H49" s="70">
        <v>0</v>
      </c>
    </row>
    <row r="50" spans="1:8" ht="38.4" customHeight="1">
      <c r="A50" s="30" t="s">
        <v>32</v>
      </c>
      <c r="B50" s="31" t="s">
        <v>33</v>
      </c>
      <c r="C50" s="31" t="s">
        <v>40</v>
      </c>
      <c r="D50" s="31" t="s">
        <v>58</v>
      </c>
      <c r="E50" s="31" t="s">
        <v>59</v>
      </c>
      <c r="F50" s="32">
        <v>3060.23</v>
      </c>
      <c r="G50" s="70">
        <v>0</v>
      </c>
      <c r="H50" s="70">
        <v>0</v>
      </c>
    </row>
    <row r="51" spans="1:8" ht="38.4" customHeight="1">
      <c r="A51" s="30" t="s">
        <v>32</v>
      </c>
      <c r="B51" s="31" t="s">
        <v>33</v>
      </c>
      <c r="C51" s="31" t="s">
        <v>40</v>
      </c>
      <c r="D51" s="31" t="s">
        <v>58</v>
      </c>
      <c r="E51" s="31" t="s">
        <v>59</v>
      </c>
      <c r="F51" s="32">
        <v>-7607</v>
      </c>
      <c r="G51" s="70">
        <v>0</v>
      </c>
      <c r="H51" s="70">
        <v>0</v>
      </c>
    </row>
    <row r="52" spans="1:8" ht="38.4" customHeight="1">
      <c r="A52" s="30" t="s">
        <v>32</v>
      </c>
      <c r="B52" s="31" t="s">
        <v>33</v>
      </c>
      <c r="C52" s="31" t="s">
        <v>35</v>
      </c>
      <c r="D52" s="31" t="s">
        <v>37</v>
      </c>
      <c r="E52" s="31" t="s">
        <v>59</v>
      </c>
      <c r="F52" s="32">
        <v>7607</v>
      </c>
      <c r="G52" s="70">
        <v>0</v>
      </c>
      <c r="H52" s="70">
        <v>0</v>
      </c>
    </row>
    <row r="53" spans="1:8" ht="38.4" customHeight="1">
      <c r="A53" s="30" t="s">
        <v>32</v>
      </c>
      <c r="B53" s="31" t="s">
        <v>33</v>
      </c>
      <c r="C53" s="31" t="s">
        <v>35</v>
      </c>
      <c r="D53" s="31" t="s">
        <v>39</v>
      </c>
      <c r="E53" s="31" t="s">
        <v>38</v>
      </c>
      <c r="F53" s="32">
        <v>-862.33</v>
      </c>
      <c r="G53" s="70">
        <v>0</v>
      </c>
      <c r="H53" s="70">
        <v>0</v>
      </c>
    </row>
    <row r="54" spans="1:8" ht="38.4" customHeight="1">
      <c r="A54" s="30" t="s">
        <v>32</v>
      </c>
      <c r="B54" s="31" t="s">
        <v>33</v>
      </c>
      <c r="C54" s="31" t="s">
        <v>35</v>
      </c>
      <c r="D54" s="31" t="s">
        <v>39</v>
      </c>
      <c r="E54" s="31" t="s">
        <v>57</v>
      </c>
      <c r="F54" s="32">
        <v>862.33</v>
      </c>
      <c r="G54" s="70">
        <v>0</v>
      </c>
      <c r="H54" s="70">
        <v>0</v>
      </c>
    </row>
    <row r="55" spans="1:8" ht="38.4" customHeight="1">
      <c r="A55" s="30" t="s">
        <v>32</v>
      </c>
      <c r="B55" s="31" t="s">
        <v>33</v>
      </c>
      <c r="C55" s="31" t="s">
        <v>63</v>
      </c>
      <c r="D55" s="31" t="s">
        <v>64</v>
      </c>
      <c r="E55" s="31" t="s">
        <v>34</v>
      </c>
      <c r="F55" s="32">
        <v>-1690.64</v>
      </c>
      <c r="G55" s="70">
        <v>0</v>
      </c>
      <c r="H55" s="70">
        <v>0</v>
      </c>
    </row>
    <row r="56" spans="1:8" ht="25.8" customHeight="1">
      <c r="A56" s="30" t="s">
        <v>32</v>
      </c>
      <c r="B56" s="31" t="s">
        <v>33</v>
      </c>
      <c r="C56" s="31" t="s">
        <v>63</v>
      </c>
      <c r="D56" s="31" t="s">
        <v>64</v>
      </c>
      <c r="E56" s="31" t="s">
        <v>36</v>
      </c>
      <c r="F56" s="32">
        <v>1690.64</v>
      </c>
      <c r="G56" s="70">
        <v>0</v>
      </c>
      <c r="H56" s="70">
        <v>0</v>
      </c>
    </row>
    <row r="57" spans="1:8" ht="1.2" hidden="1" customHeight="1">
      <c r="A57" s="67"/>
      <c r="B57" s="68"/>
      <c r="C57" s="68"/>
      <c r="D57" s="68"/>
      <c r="E57" s="68"/>
      <c r="F57" s="69"/>
      <c r="G57" s="70"/>
      <c r="H57" s="70"/>
    </row>
    <row r="58" spans="1:8" ht="27" hidden="1" customHeight="1">
      <c r="A58" s="67"/>
      <c r="B58" s="68"/>
      <c r="C58" s="68"/>
      <c r="D58" s="68"/>
      <c r="E58" s="68"/>
      <c r="F58" s="69"/>
      <c r="G58" s="70"/>
      <c r="H58" s="70"/>
    </row>
    <row r="59" spans="1:8" ht="27" hidden="1" customHeight="1">
      <c r="A59" s="67"/>
      <c r="B59" s="68"/>
      <c r="C59" s="68"/>
      <c r="D59" s="68"/>
      <c r="E59" s="68"/>
      <c r="F59" s="69"/>
      <c r="G59" s="70"/>
      <c r="H59" s="70"/>
    </row>
    <row r="60" spans="1:8" ht="27" hidden="1" customHeight="1">
      <c r="A60" s="67"/>
      <c r="B60" s="68"/>
      <c r="C60" s="68"/>
      <c r="D60" s="68"/>
      <c r="E60" s="68"/>
      <c r="F60" s="69"/>
      <c r="G60" s="70"/>
      <c r="H60" s="70"/>
    </row>
    <row r="61" spans="1:8" ht="27" customHeight="1">
      <c r="A61" s="67" t="s">
        <v>41</v>
      </c>
      <c r="B61" s="68"/>
      <c r="C61" s="68"/>
      <c r="D61" s="68"/>
      <c r="E61" s="68"/>
      <c r="F61" s="69">
        <v>0</v>
      </c>
      <c r="G61" s="70">
        <v>0</v>
      </c>
      <c r="H61" s="70">
        <v>0</v>
      </c>
    </row>
    <row r="62" spans="1:8" ht="25.8" customHeight="1">
      <c r="A62" s="169" t="s">
        <v>42</v>
      </c>
      <c r="B62" s="170"/>
      <c r="C62" s="170"/>
      <c r="D62" s="170"/>
      <c r="E62" s="171"/>
      <c r="F62" s="71">
        <f>SUM(F49:F61)</f>
        <v>0</v>
      </c>
      <c r="G62" s="72">
        <f>SUM(G49:G61)</f>
        <v>0</v>
      </c>
      <c r="H62" s="72">
        <f>SUM(H49:H61)</f>
        <v>0</v>
      </c>
    </row>
    <row r="63" spans="1:8" ht="13.2" customHeight="1">
      <c r="A63" s="3"/>
      <c r="B63" s="4"/>
      <c r="C63" s="4"/>
      <c r="D63" s="24"/>
      <c r="E63" s="4"/>
      <c r="F63" s="45"/>
      <c r="G63" s="3"/>
      <c r="H63" s="3"/>
    </row>
    <row r="64" spans="1:8" ht="15" hidden="1" customHeight="1">
      <c r="A64" s="3"/>
      <c r="B64" s="4"/>
      <c r="C64" s="4"/>
      <c r="D64" s="24"/>
      <c r="E64" s="4"/>
      <c r="F64" s="45"/>
      <c r="G64" s="3"/>
      <c r="H64" s="3"/>
    </row>
    <row r="65" spans="1:8" ht="49.5" customHeight="1">
      <c r="A65" s="172" t="s">
        <v>60</v>
      </c>
      <c r="B65" s="172"/>
      <c r="C65" s="172"/>
      <c r="D65" s="46"/>
      <c r="E65" s="47"/>
      <c r="F65" s="173" t="s">
        <v>61</v>
      </c>
      <c r="G65" s="173"/>
      <c r="H65" s="48"/>
    </row>
    <row r="66" spans="1:8" ht="18" customHeight="1">
      <c r="A66" s="19"/>
      <c r="B66" s="49"/>
      <c r="C66" s="50"/>
      <c r="D66" s="162" t="s">
        <v>3</v>
      </c>
      <c r="E66" s="162"/>
      <c r="F66" s="162" t="s">
        <v>4</v>
      </c>
      <c r="G66" s="162"/>
      <c r="H66" s="48"/>
    </row>
    <row r="67" spans="1:8" ht="21" customHeight="1">
      <c r="A67" s="19"/>
      <c r="B67" s="161"/>
      <c r="C67" s="161"/>
      <c r="D67" s="46"/>
      <c r="E67" s="48"/>
      <c r="F67" s="51"/>
      <c r="G67" s="48"/>
      <c r="H67" s="48"/>
    </row>
    <row r="68" spans="1:8" ht="4.8" customHeight="1">
      <c r="A68" s="163"/>
      <c r="B68" s="163"/>
      <c r="C68" s="163"/>
      <c r="D68" s="163"/>
      <c r="E68" s="163"/>
      <c r="F68" s="52"/>
      <c r="G68" s="53"/>
      <c r="H68" s="53"/>
    </row>
    <row r="69" spans="1:8" ht="15.6">
      <c r="A69" s="54"/>
      <c r="B69" s="55"/>
      <c r="C69" s="55"/>
      <c r="D69" s="56"/>
      <c r="E69" s="55"/>
      <c r="F69" s="45"/>
      <c r="G69" s="54"/>
      <c r="H69" s="54"/>
    </row>
    <row r="70" spans="1:8" ht="15.6">
      <c r="A70" s="54"/>
      <c r="B70" s="55"/>
      <c r="C70" s="55"/>
      <c r="D70" s="56"/>
      <c r="E70" s="55"/>
      <c r="F70" s="45"/>
      <c r="G70" s="54"/>
      <c r="H70" s="54"/>
    </row>
    <row r="71" spans="1:8" ht="15.6">
      <c r="A71" s="164"/>
      <c r="B71" s="164"/>
      <c r="C71" s="46"/>
      <c r="D71" s="46"/>
      <c r="E71" s="48"/>
      <c r="F71" s="165"/>
      <c r="G71" s="165"/>
      <c r="H71" s="48"/>
    </row>
    <row r="72" spans="1:8" ht="15.6">
      <c r="A72" s="58"/>
      <c r="B72" s="49"/>
      <c r="C72" s="49"/>
      <c r="D72" s="161"/>
      <c r="E72" s="161"/>
      <c r="F72" s="161"/>
      <c r="G72" s="161"/>
      <c r="H72" s="48"/>
    </row>
    <row r="73" spans="1:8" ht="15.6">
      <c r="A73" s="19"/>
      <c r="B73" s="49"/>
      <c r="C73" s="50"/>
      <c r="D73" s="46"/>
      <c r="E73" s="48"/>
      <c r="F73" s="51"/>
      <c r="G73" s="48"/>
      <c r="H73" s="48"/>
    </row>
  </sheetData>
  <mergeCells count="40"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  <mergeCell ref="A42:E42"/>
    <mergeCell ref="A30:E30"/>
    <mergeCell ref="A32:H32"/>
    <mergeCell ref="A34:A35"/>
    <mergeCell ref="B34:E35"/>
    <mergeCell ref="F34:H34"/>
    <mergeCell ref="B36:E36"/>
    <mergeCell ref="B37:E37"/>
    <mergeCell ref="B38:E38"/>
    <mergeCell ref="B39:E39"/>
    <mergeCell ref="B40:E40"/>
    <mergeCell ref="B41:E41"/>
    <mergeCell ref="A46:A47"/>
    <mergeCell ref="B46:E46"/>
    <mergeCell ref="F46:H46"/>
    <mergeCell ref="A62:E62"/>
    <mergeCell ref="A65:C65"/>
    <mergeCell ref="F65:G65"/>
    <mergeCell ref="D72:E72"/>
    <mergeCell ref="F72:G72"/>
    <mergeCell ref="D66:E66"/>
    <mergeCell ref="F66:G66"/>
    <mergeCell ref="B67:C67"/>
    <mergeCell ref="A68:E68"/>
    <mergeCell ref="A71:B71"/>
    <mergeCell ref="F71:G71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60" zoomScaleNormal="100" workbookViewId="0">
      <selection sqref="A1:XFD1048576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14"/>
      <c r="C2" s="14"/>
      <c r="D2" s="5"/>
      <c r="E2" s="5"/>
      <c r="F2" s="193" t="s">
        <v>0</v>
      </c>
      <c r="G2" s="193"/>
      <c r="H2" s="14"/>
    </row>
    <row r="3" spans="1:8" ht="69" customHeight="1">
      <c r="A3" s="3"/>
      <c r="B3" s="14"/>
      <c r="C3" s="14"/>
      <c r="D3" s="6"/>
      <c r="E3" s="6"/>
      <c r="F3" s="194" t="s">
        <v>1</v>
      </c>
      <c r="G3" s="194"/>
      <c r="H3" s="194"/>
    </row>
    <row r="4" spans="1:8" ht="18.75" customHeight="1">
      <c r="A4" s="3"/>
      <c r="B4" s="14"/>
      <c r="C4" s="14"/>
      <c r="D4" s="7"/>
      <c r="E4" s="7"/>
      <c r="F4" s="8"/>
      <c r="G4" s="195" t="s">
        <v>2</v>
      </c>
      <c r="H4" s="195"/>
    </row>
    <row r="5" spans="1:8" ht="15.75" customHeight="1">
      <c r="A5" s="3"/>
      <c r="B5" s="14"/>
      <c r="C5" s="14"/>
      <c r="D5" s="11"/>
      <c r="E5" s="10"/>
      <c r="F5" s="11" t="s">
        <v>3</v>
      </c>
      <c r="G5" s="196" t="s">
        <v>4</v>
      </c>
      <c r="H5" s="196"/>
    </row>
    <row r="6" spans="1:8" ht="18">
      <c r="A6" s="3"/>
      <c r="B6" s="14"/>
      <c r="C6" s="14"/>
      <c r="D6" s="12"/>
      <c r="E6" s="13"/>
      <c r="F6" s="197" t="s">
        <v>85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7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15"/>
      <c r="B10" s="15"/>
      <c r="C10" s="15"/>
      <c r="D10" s="15"/>
      <c r="E10" s="15"/>
      <c r="F10" s="15"/>
      <c r="G10" s="15"/>
      <c r="H10" s="15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0" t="s">
        <v>84</v>
      </c>
      <c r="C12" s="200"/>
      <c r="D12" s="200"/>
      <c r="E12" s="200"/>
      <c r="F12" s="200"/>
      <c r="G12" s="200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14"/>
      <c r="C16" s="14"/>
      <c r="D16" s="24"/>
      <c r="E16" s="14"/>
      <c r="F16" s="25"/>
      <c r="G16" s="3"/>
      <c r="H16" s="3"/>
    </row>
    <row r="17" spans="1:8" ht="15.6">
      <c r="A17" s="3"/>
      <c r="B17" s="14"/>
      <c r="C17" s="14"/>
      <c r="D17" s="24"/>
      <c r="E17" s="14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40" t="s">
        <v>19</v>
      </c>
      <c r="C19" s="40" t="s">
        <v>20</v>
      </c>
      <c r="D19" s="40" t="s">
        <v>21</v>
      </c>
      <c r="E19" s="40" t="s">
        <v>22</v>
      </c>
      <c r="F19" s="41" t="s">
        <v>23</v>
      </c>
      <c r="G19" s="41" t="s">
        <v>24</v>
      </c>
      <c r="H19" s="41" t="s">
        <v>25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44" t="s">
        <v>33</v>
      </c>
      <c r="C21" s="44" t="s">
        <v>66</v>
      </c>
      <c r="D21" s="44" t="s">
        <v>67</v>
      </c>
      <c r="E21" s="44" t="s">
        <v>68</v>
      </c>
      <c r="F21" s="32">
        <v>-1354.65</v>
      </c>
      <c r="G21" s="33">
        <v>0</v>
      </c>
      <c r="H21" s="33">
        <v>0</v>
      </c>
    </row>
    <row r="22" spans="1:8" ht="38.4" customHeight="1">
      <c r="A22" s="30" t="s">
        <v>32</v>
      </c>
      <c r="B22" s="44" t="s">
        <v>33</v>
      </c>
      <c r="C22" s="44" t="s">
        <v>35</v>
      </c>
      <c r="D22" s="44" t="s">
        <v>37</v>
      </c>
      <c r="E22" s="44" t="s">
        <v>69</v>
      </c>
      <c r="F22" s="32">
        <v>-20627</v>
      </c>
      <c r="G22" s="33">
        <v>0</v>
      </c>
      <c r="H22" s="33">
        <v>0</v>
      </c>
    </row>
    <row r="23" spans="1:8" ht="38.4" customHeight="1">
      <c r="A23" s="30" t="s">
        <v>32</v>
      </c>
      <c r="B23" s="44" t="s">
        <v>33</v>
      </c>
      <c r="C23" s="44" t="s">
        <v>35</v>
      </c>
      <c r="D23" s="44" t="s">
        <v>37</v>
      </c>
      <c r="E23" s="44" t="s">
        <v>38</v>
      </c>
      <c r="F23" s="32">
        <v>-12755</v>
      </c>
      <c r="G23" s="33">
        <v>0</v>
      </c>
      <c r="H23" s="33">
        <v>0</v>
      </c>
    </row>
    <row r="24" spans="1:8" ht="36.6" customHeight="1">
      <c r="A24" s="30" t="s">
        <v>32</v>
      </c>
      <c r="B24" s="44" t="s">
        <v>33</v>
      </c>
      <c r="C24" s="44" t="s">
        <v>35</v>
      </c>
      <c r="D24" s="44" t="s">
        <v>37</v>
      </c>
      <c r="E24" s="44" t="s">
        <v>38</v>
      </c>
      <c r="F24" s="32">
        <v>8299.66</v>
      </c>
      <c r="G24" s="33">
        <v>0</v>
      </c>
      <c r="H24" s="33">
        <v>0</v>
      </c>
    </row>
    <row r="25" spans="1:8" ht="1.2" hidden="1" customHeight="1">
      <c r="A25" s="30" t="s">
        <v>32</v>
      </c>
      <c r="B25" s="44" t="s">
        <v>33</v>
      </c>
      <c r="C25" s="44" t="s">
        <v>35</v>
      </c>
      <c r="D25" s="44" t="s">
        <v>70</v>
      </c>
      <c r="E25" s="44" t="s">
        <v>71</v>
      </c>
      <c r="F25" s="32"/>
      <c r="G25" s="33">
        <v>0</v>
      </c>
      <c r="H25" s="33">
        <v>0</v>
      </c>
    </row>
    <row r="26" spans="1:8" ht="38.4" customHeight="1">
      <c r="A26" s="30" t="s">
        <v>32</v>
      </c>
      <c r="B26" s="44" t="s">
        <v>33</v>
      </c>
      <c r="C26" s="44" t="s">
        <v>35</v>
      </c>
      <c r="D26" s="44" t="s">
        <v>39</v>
      </c>
      <c r="E26" s="44" t="s">
        <v>72</v>
      </c>
      <c r="F26" s="32">
        <v>-3000.59</v>
      </c>
      <c r="G26" s="33">
        <v>0</v>
      </c>
      <c r="H26" s="33">
        <v>0</v>
      </c>
    </row>
    <row r="27" spans="1:8" ht="38.4" customHeight="1">
      <c r="A27" s="30" t="s">
        <v>32</v>
      </c>
      <c r="B27" s="44" t="s">
        <v>33</v>
      </c>
      <c r="C27" s="44" t="s">
        <v>35</v>
      </c>
      <c r="D27" s="44" t="s">
        <v>39</v>
      </c>
      <c r="E27" s="44" t="s">
        <v>73</v>
      </c>
      <c r="F27" s="32">
        <v>1000</v>
      </c>
      <c r="G27" s="33">
        <v>0</v>
      </c>
      <c r="H27" s="33">
        <v>0</v>
      </c>
    </row>
    <row r="28" spans="1:8" ht="38.4" customHeight="1">
      <c r="A28" s="30" t="s">
        <v>32</v>
      </c>
      <c r="B28" s="44" t="s">
        <v>33</v>
      </c>
      <c r="C28" s="44" t="s">
        <v>35</v>
      </c>
      <c r="D28" s="44" t="s">
        <v>39</v>
      </c>
      <c r="E28" s="44" t="s">
        <v>68</v>
      </c>
      <c r="F28" s="32">
        <v>-2913.36</v>
      </c>
      <c r="G28" s="33">
        <v>0</v>
      </c>
      <c r="H28" s="33">
        <v>0</v>
      </c>
    </row>
    <row r="29" spans="1:8" ht="38.4" customHeight="1">
      <c r="A29" s="30" t="s">
        <v>32</v>
      </c>
      <c r="B29" s="44" t="s">
        <v>33</v>
      </c>
      <c r="C29" s="44" t="s">
        <v>74</v>
      </c>
      <c r="D29" s="44" t="s">
        <v>75</v>
      </c>
      <c r="E29" s="44" t="s">
        <v>38</v>
      </c>
      <c r="F29" s="32">
        <v>-1000</v>
      </c>
      <c r="G29" s="33">
        <v>0</v>
      </c>
      <c r="H29" s="33">
        <v>0</v>
      </c>
    </row>
    <row r="30" spans="1:8" ht="38.4" customHeight="1">
      <c r="A30" s="30" t="s">
        <v>32</v>
      </c>
      <c r="B30" s="44" t="s">
        <v>33</v>
      </c>
      <c r="C30" s="44" t="s">
        <v>40</v>
      </c>
      <c r="D30" s="44" t="s">
        <v>76</v>
      </c>
      <c r="E30" s="44" t="s">
        <v>38</v>
      </c>
      <c r="F30" s="32">
        <v>-3000</v>
      </c>
      <c r="G30" s="33">
        <v>0</v>
      </c>
      <c r="H30" s="33">
        <v>0</v>
      </c>
    </row>
    <row r="31" spans="1:8" ht="38.4" customHeight="1">
      <c r="A31" s="30" t="s">
        <v>32</v>
      </c>
      <c r="B31" s="44" t="s">
        <v>33</v>
      </c>
      <c r="C31" s="44" t="s">
        <v>77</v>
      </c>
      <c r="D31" s="44" t="s">
        <v>78</v>
      </c>
      <c r="E31" s="44" t="s">
        <v>79</v>
      </c>
      <c r="F31" s="32">
        <v>-112932.02</v>
      </c>
      <c r="G31" s="33">
        <v>0</v>
      </c>
      <c r="H31" s="33">
        <v>0</v>
      </c>
    </row>
    <row r="32" spans="1:8" ht="38.4" customHeight="1">
      <c r="A32" s="30" t="s">
        <v>32</v>
      </c>
      <c r="B32" s="44" t="s">
        <v>33</v>
      </c>
      <c r="C32" s="44" t="s">
        <v>77</v>
      </c>
      <c r="D32" s="44" t="s">
        <v>80</v>
      </c>
      <c r="E32" s="44" t="s">
        <v>38</v>
      </c>
      <c r="F32" s="32">
        <v>-3364.23</v>
      </c>
      <c r="G32" s="33">
        <v>0</v>
      </c>
      <c r="H32" s="33">
        <v>0</v>
      </c>
    </row>
    <row r="33" spans="1:8" ht="38.4" customHeight="1">
      <c r="A33" s="30" t="s">
        <v>32</v>
      </c>
      <c r="B33" s="44" t="s">
        <v>33</v>
      </c>
      <c r="C33" s="44" t="s">
        <v>77</v>
      </c>
      <c r="D33" s="44" t="s">
        <v>80</v>
      </c>
      <c r="E33" s="44" t="s">
        <v>68</v>
      </c>
      <c r="F33" s="32">
        <v>-3482.54</v>
      </c>
      <c r="G33" s="33">
        <v>0</v>
      </c>
      <c r="H33" s="33">
        <v>0</v>
      </c>
    </row>
    <row r="34" spans="1:8" ht="38.4" customHeight="1">
      <c r="A34" s="30" t="s">
        <v>32</v>
      </c>
      <c r="B34" s="44" t="s">
        <v>33</v>
      </c>
      <c r="C34" s="44" t="s">
        <v>66</v>
      </c>
      <c r="D34" s="44" t="s">
        <v>67</v>
      </c>
      <c r="E34" s="44" t="s">
        <v>34</v>
      </c>
      <c r="F34" s="32">
        <v>76500</v>
      </c>
      <c r="G34" s="33">
        <v>0</v>
      </c>
      <c r="H34" s="33">
        <v>0</v>
      </c>
    </row>
    <row r="35" spans="1:8" ht="38.4" customHeight="1">
      <c r="A35" s="30" t="s">
        <v>32</v>
      </c>
      <c r="B35" s="44" t="s">
        <v>33</v>
      </c>
      <c r="C35" s="44" t="s">
        <v>66</v>
      </c>
      <c r="D35" s="44" t="s">
        <v>67</v>
      </c>
      <c r="E35" s="44" t="s">
        <v>36</v>
      </c>
      <c r="F35" s="32">
        <v>50831.4</v>
      </c>
      <c r="G35" s="33">
        <v>0</v>
      </c>
      <c r="H35" s="33">
        <v>0</v>
      </c>
    </row>
    <row r="36" spans="1:8" ht="38.4" customHeight="1">
      <c r="A36" s="30" t="s">
        <v>32</v>
      </c>
      <c r="B36" s="44" t="s">
        <v>33</v>
      </c>
      <c r="C36" s="44" t="s">
        <v>35</v>
      </c>
      <c r="D36" s="44" t="s">
        <v>39</v>
      </c>
      <c r="E36" s="44" t="s">
        <v>57</v>
      </c>
      <c r="F36" s="32">
        <v>24785.33</v>
      </c>
      <c r="G36" s="33">
        <v>0</v>
      </c>
      <c r="H36" s="33">
        <v>0</v>
      </c>
    </row>
    <row r="37" spans="1:8" ht="38.4" customHeight="1">
      <c r="A37" s="30" t="s">
        <v>32</v>
      </c>
      <c r="B37" s="44" t="s">
        <v>33</v>
      </c>
      <c r="C37" s="44" t="s">
        <v>81</v>
      </c>
      <c r="D37" s="44" t="s">
        <v>82</v>
      </c>
      <c r="E37" s="44" t="s">
        <v>83</v>
      </c>
      <c r="F37" s="32">
        <f>10000+41565-6987</f>
        <v>44578</v>
      </c>
      <c r="G37" s="33">
        <v>0</v>
      </c>
      <c r="H37" s="33">
        <v>0</v>
      </c>
    </row>
    <row r="38" spans="1:8" ht="27" customHeight="1">
      <c r="A38" s="30" t="s">
        <v>41</v>
      </c>
      <c r="B38" s="44"/>
      <c r="C38" s="44"/>
      <c r="D38" s="44"/>
      <c r="E38" s="44"/>
      <c r="F38" s="32">
        <v>0</v>
      </c>
      <c r="G38" s="33">
        <v>0</v>
      </c>
      <c r="H38" s="33">
        <v>0</v>
      </c>
    </row>
    <row r="39" spans="1:8" ht="28.5" customHeight="1">
      <c r="A39" s="174" t="s">
        <v>42</v>
      </c>
      <c r="B39" s="174"/>
      <c r="C39" s="174"/>
      <c r="D39" s="174"/>
      <c r="E39" s="174"/>
      <c r="F39" s="34">
        <f>SUM(F21:F38)</f>
        <v>41564.999999999964</v>
      </c>
      <c r="G39" s="35">
        <f>SUM(G21:G38)</f>
        <v>0</v>
      </c>
      <c r="H39" s="35">
        <f>SUM(H21:H38)</f>
        <v>0</v>
      </c>
    </row>
    <row r="40" spans="1:8" ht="18.600000000000001" customHeight="1">
      <c r="A40" s="19"/>
      <c r="B40" s="23"/>
      <c r="C40" s="23"/>
      <c r="D40" s="36"/>
      <c r="E40" s="23"/>
      <c r="F40" s="37"/>
      <c r="G40" s="19"/>
      <c r="H40" s="19"/>
    </row>
    <row r="41" spans="1:8" ht="22.8" customHeight="1">
      <c r="A41" s="175" t="s">
        <v>43</v>
      </c>
      <c r="B41" s="175"/>
      <c r="C41" s="175"/>
      <c r="D41" s="175"/>
      <c r="E41" s="175"/>
      <c r="F41" s="175"/>
      <c r="G41" s="175"/>
      <c r="H41" s="175"/>
    </row>
    <row r="42" spans="1:8" ht="18">
      <c r="A42" s="38"/>
      <c r="B42" s="12"/>
      <c r="C42" s="12"/>
      <c r="D42" s="39"/>
      <c r="E42" s="12"/>
      <c r="F42" s="37"/>
      <c r="G42" s="38"/>
      <c r="H42" s="38"/>
    </row>
    <row r="43" spans="1:8" ht="15.6">
      <c r="A43" s="176" t="s">
        <v>44</v>
      </c>
      <c r="B43" s="177" t="s">
        <v>45</v>
      </c>
      <c r="C43" s="177"/>
      <c r="D43" s="177"/>
      <c r="E43" s="177"/>
      <c r="F43" s="178" t="s">
        <v>18</v>
      </c>
      <c r="G43" s="178"/>
      <c r="H43" s="178"/>
    </row>
    <row r="44" spans="1:8" ht="15.6" customHeight="1">
      <c r="A44" s="176"/>
      <c r="B44" s="177"/>
      <c r="C44" s="177"/>
      <c r="D44" s="177"/>
      <c r="E44" s="177"/>
      <c r="F44" s="41" t="s">
        <v>23</v>
      </c>
      <c r="G44" s="41" t="s">
        <v>24</v>
      </c>
      <c r="H44" s="41" t="s">
        <v>25</v>
      </c>
    </row>
    <row r="45" spans="1:8">
      <c r="A45" s="42">
        <v>1</v>
      </c>
      <c r="B45" s="179">
        <v>2</v>
      </c>
      <c r="C45" s="179"/>
      <c r="D45" s="179"/>
      <c r="E45" s="179"/>
      <c r="F45" s="43" t="s">
        <v>26</v>
      </c>
      <c r="G45" s="43" t="s">
        <v>27</v>
      </c>
      <c r="H45" s="43" t="s">
        <v>28</v>
      </c>
    </row>
    <row r="46" spans="1:8" ht="37.200000000000003" customHeight="1">
      <c r="A46" s="30" t="s">
        <v>46</v>
      </c>
      <c r="B46" s="180" t="s">
        <v>47</v>
      </c>
      <c r="C46" s="180"/>
      <c r="D46" s="180"/>
      <c r="E46" s="180"/>
      <c r="F46" s="32">
        <f>SUM(F49:F50)</f>
        <v>0</v>
      </c>
      <c r="G46" s="33">
        <v>0</v>
      </c>
      <c r="H46" s="33">
        <v>0</v>
      </c>
    </row>
    <row r="47" spans="1:8" ht="40.200000000000003">
      <c r="A47" s="30" t="s">
        <v>48</v>
      </c>
      <c r="B47" s="180" t="s">
        <v>49</v>
      </c>
      <c r="C47" s="180"/>
      <c r="D47" s="180"/>
      <c r="E47" s="180"/>
      <c r="F47" s="32">
        <f>SUM(F49:F50)</f>
        <v>0</v>
      </c>
      <c r="G47" s="33">
        <v>0</v>
      </c>
      <c r="H47" s="33">
        <v>0</v>
      </c>
    </row>
    <row r="48" spans="1:8" ht="27">
      <c r="A48" s="30" t="s">
        <v>50</v>
      </c>
      <c r="B48" s="180" t="s">
        <v>51</v>
      </c>
      <c r="C48" s="180"/>
      <c r="D48" s="180"/>
      <c r="E48" s="180"/>
      <c r="F48" s="32">
        <f>SUM(F49:F50)</f>
        <v>0</v>
      </c>
      <c r="G48" s="33">
        <v>0</v>
      </c>
      <c r="H48" s="33">
        <v>0</v>
      </c>
    </row>
    <row r="49" spans="1:8" ht="40.799999999999997" customHeight="1">
      <c r="A49" s="30" t="s">
        <v>52</v>
      </c>
      <c r="B49" s="181" t="s">
        <v>53</v>
      </c>
      <c r="C49" s="182"/>
      <c r="D49" s="182"/>
      <c r="E49" s="183"/>
      <c r="F49" s="32">
        <v>0</v>
      </c>
      <c r="G49" s="33">
        <v>0</v>
      </c>
      <c r="H49" s="33">
        <v>0</v>
      </c>
    </row>
    <row r="50" spans="1:8" ht="39" customHeight="1">
      <c r="A50" s="30" t="s">
        <v>54</v>
      </c>
      <c r="B50" s="180" t="s">
        <v>55</v>
      </c>
      <c r="C50" s="180"/>
      <c r="D50" s="180"/>
      <c r="E50" s="180"/>
      <c r="F50" s="32">
        <v>0</v>
      </c>
      <c r="G50" s="33">
        <v>0</v>
      </c>
      <c r="H50" s="33">
        <v>0</v>
      </c>
    </row>
    <row r="51" spans="1:8" ht="28.8" customHeight="1">
      <c r="A51" s="174" t="s">
        <v>42</v>
      </c>
      <c r="B51" s="174"/>
      <c r="C51" s="174"/>
      <c r="D51" s="174"/>
      <c r="E51" s="174"/>
      <c r="F51" s="34">
        <f>SUM(F49:F50)</f>
        <v>0</v>
      </c>
      <c r="G51" s="35">
        <v>0</v>
      </c>
      <c r="H51" s="35">
        <v>0</v>
      </c>
    </row>
    <row r="52" spans="1:8" ht="16.8" customHeight="1">
      <c r="A52" s="3"/>
      <c r="B52" s="14"/>
      <c r="C52" s="14"/>
      <c r="D52" s="24"/>
      <c r="E52" s="14"/>
      <c r="F52" s="57"/>
      <c r="G52" s="3"/>
      <c r="H52" s="3"/>
    </row>
    <row r="53" spans="1:8" ht="21.6" customHeight="1">
      <c r="A53" s="59" t="s">
        <v>56</v>
      </c>
      <c r="B53" s="60"/>
      <c r="C53" s="60"/>
      <c r="D53" s="61" t="s">
        <v>14</v>
      </c>
      <c r="E53" s="60"/>
      <c r="F53" s="62"/>
      <c r="G53" s="59"/>
      <c r="H53" s="59"/>
    </row>
    <row r="54" spans="1:8" ht="15.6">
      <c r="A54" s="59"/>
      <c r="B54" s="60"/>
      <c r="C54" s="60"/>
      <c r="D54" s="61"/>
      <c r="E54" s="60"/>
      <c r="F54" s="62"/>
      <c r="G54" s="59"/>
      <c r="H54" s="59"/>
    </row>
    <row r="55" spans="1:8" ht="15.6">
      <c r="A55" s="166" t="s">
        <v>44</v>
      </c>
      <c r="B55" s="167" t="s">
        <v>17</v>
      </c>
      <c r="C55" s="167"/>
      <c r="D55" s="167"/>
      <c r="E55" s="167"/>
      <c r="F55" s="168" t="s">
        <v>18</v>
      </c>
      <c r="G55" s="168"/>
      <c r="H55" s="168"/>
    </row>
    <row r="56" spans="1:8" ht="93.6">
      <c r="A56" s="166"/>
      <c r="B56" s="63" t="s">
        <v>19</v>
      </c>
      <c r="C56" s="63" t="s">
        <v>20</v>
      </c>
      <c r="D56" s="63" t="s">
        <v>21</v>
      </c>
      <c r="E56" s="63" t="s">
        <v>22</v>
      </c>
      <c r="F56" s="64" t="s">
        <v>23</v>
      </c>
      <c r="G56" s="64" t="s">
        <v>24</v>
      </c>
      <c r="H56" s="64" t="s">
        <v>25</v>
      </c>
    </row>
    <row r="57" spans="1:8">
      <c r="A57" s="65">
        <v>1</v>
      </c>
      <c r="B57" s="66">
        <v>2</v>
      </c>
      <c r="C57" s="66" t="s">
        <v>26</v>
      </c>
      <c r="D57" s="66" t="s">
        <v>27</v>
      </c>
      <c r="E57" s="66" t="s">
        <v>28</v>
      </c>
      <c r="F57" s="66" t="s">
        <v>29</v>
      </c>
      <c r="G57" s="66" t="s">
        <v>30</v>
      </c>
      <c r="H57" s="66" t="s">
        <v>31</v>
      </c>
    </row>
    <row r="58" spans="1:8" ht="55.2" customHeight="1">
      <c r="A58" s="30" t="s">
        <v>32</v>
      </c>
      <c r="B58" s="44" t="s">
        <v>33</v>
      </c>
      <c r="C58" s="73" t="s">
        <v>66</v>
      </c>
      <c r="D58" s="73" t="s">
        <v>67</v>
      </c>
      <c r="E58" s="73" t="s">
        <v>68</v>
      </c>
      <c r="F58" s="32">
        <v>-1354.65</v>
      </c>
      <c r="G58" s="33">
        <v>0</v>
      </c>
      <c r="H58" s="33">
        <v>0</v>
      </c>
    </row>
    <row r="59" spans="1:8" ht="38.4" customHeight="1">
      <c r="A59" s="30" t="s">
        <v>32</v>
      </c>
      <c r="B59" s="44" t="s">
        <v>33</v>
      </c>
      <c r="C59" s="73" t="s">
        <v>35</v>
      </c>
      <c r="D59" s="73" t="s">
        <v>37</v>
      </c>
      <c r="E59" s="73" t="s">
        <v>69</v>
      </c>
      <c r="F59" s="32">
        <v>-20627</v>
      </c>
      <c r="G59" s="33">
        <v>0</v>
      </c>
      <c r="H59" s="33">
        <v>0</v>
      </c>
    </row>
    <row r="60" spans="1:8" ht="38.4" customHeight="1">
      <c r="A60" s="30" t="s">
        <v>32</v>
      </c>
      <c r="B60" s="44" t="s">
        <v>33</v>
      </c>
      <c r="C60" s="73" t="s">
        <v>35</v>
      </c>
      <c r="D60" s="73" t="s">
        <v>37</v>
      </c>
      <c r="E60" s="73" t="s">
        <v>38</v>
      </c>
      <c r="F60" s="32">
        <v>-12755</v>
      </c>
      <c r="G60" s="33">
        <v>0</v>
      </c>
      <c r="H60" s="33">
        <v>0</v>
      </c>
    </row>
    <row r="61" spans="1:8" ht="37.799999999999997" customHeight="1">
      <c r="A61" s="30" t="s">
        <v>32</v>
      </c>
      <c r="B61" s="44" t="s">
        <v>33</v>
      </c>
      <c r="C61" s="73" t="s">
        <v>35</v>
      </c>
      <c r="D61" s="73" t="s">
        <v>37</v>
      </c>
      <c r="E61" s="73" t="s">
        <v>38</v>
      </c>
      <c r="F61" s="32">
        <v>8299.66</v>
      </c>
      <c r="G61" s="33">
        <v>0</v>
      </c>
      <c r="H61" s="33">
        <v>0</v>
      </c>
    </row>
    <row r="62" spans="1:8" ht="38.4" hidden="1" customHeight="1">
      <c r="A62" s="30" t="s">
        <v>32</v>
      </c>
      <c r="B62" s="44" t="s">
        <v>33</v>
      </c>
      <c r="C62" s="73" t="s">
        <v>35</v>
      </c>
      <c r="D62" s="73" t="s">
        <v>70</v>
      </c>
      <c r="E62" s="73" t="s">
        <v>71</v>
      </c>
      <c r="F62" s="32"/>
      <c r="G62" s="33">
        <v>0</v>
      </c>
      <c r="H62" s="33">
        <v>0</v>
      </c>
    </row>
    <row r="63" spans="1:8" ht="38.4" customHeight="1">
      <c r="A63" s="30" t="s">
        <v>32</v>
      </c>
      <c r="B63" s="44" t="s">
        <v>33</v>
      </c>
      <c r="C63" s="73" t="s">
        <v>35</v>
      </c>
      <c r="D63" s="73" t="s">
        <v>39</v>
      </c>
      <c r="E63" s="73" t="s">
        <v>72</v>
      </c>
      <c r="F63" s="32">
        <v>-3000.59</v>
      </c>
      <c r="G63" s="33">
        <v>0</v>
      </c>
      <c r="H63" s="33">
        <v>0</v>
      </c>
    </row>
    <row r="64" spans="1:8" ht="39" customHeight="1">
      <c r="A64" s="30" t="s">
        <v>32</v>
      </c>
      <c r="B64" s="44" t="s">
        <v>33</v>
      </c>
      <c r="C64" s="73" t="s">
        <v>35</v>
      </c>
      <c r="D64" s="73" t="s">
        <v>39</v>
      </c>
      <c r="E64" s="73" t="s">
        <v>73</v>
      </c>
      <c r="F64" s="32">
        <v>1000</v>
      </c>
      <c r="G64" s="33">
        <v>0</v>
      </c>
      <c r="H64" s="33">
        <v>0</v>
      </c>
    </row>
    <row r="65" spans="1:8" ht="27" customHeight="1">
      <c r="A65" s="30" t="s">
        <v>32</v>
      </c>
      <c r="B65" s="44" t="s">
        <v>33</v>
      </c>
      <c r="C65" s="73" t="s">
        <v>35</v>
      </c>
      <c r="D65" s="73" t="s">
        <v>39</v>
      </c>
      <c r="E65" s="73" t="s">
        <v>68</v>
      </c>
      <c r="F65" s="32">
        <v>-2913.36</v>
      </c>
      <c r="G65" s="33">
        <v>0</v>
      </c>
      <c r="H65" s="33">
        <v>0</v>
      </c>
    </row>
    <row r="66" spans="1:8" ht="27" customHeight="1">
      <c r="A66" s="30" t="s">
        <v>32</v>
      </c>
      <c r="B66" s="73" t="s">
        <v>33</v>
      </c>
      <c r="C66" s="73" t="s">
        <v>74</v>
      </c>
      <c r="D66" s="73" t="s">
        <v>75</v>
      </c>
      <c r="E66" s="73" t="s">
        <v>38</v>
      </c>
      <c r="F66" s="32">
        <v>-1000</v>
      </c>
      <c r="G66" s="33">
        <v>0</v>
      </c>
      <c r="H66" s="33">
        <v>0</v>
      </c>
    </row>
    <row r="67" spans="1:8" ht="27" customHeight="1">
      <c r="A67" s="30" t="s">
        <v>32</v>
      </c>
      <c r="B67" s="73" t="s">
        <v>33</v>
      </c>
      <c r="C67" s="73" t="s">
        <v>40</v>
      </c>
      <c r="D67" s="73" t="s">
        <v>76</v>
      </c>
      <c r="E67" s="73" t="s">
        <v>38</v>
      </c>
      <c r="F67" s="32">
        <v>-3000</v>
      </c>
      <c r="G67" s="33">
        <v>0</v>
      </c>
      <c r="H67" s="33">
        <v>0</v>
      </c>
    </row>
    <row r="68" spans="1:8" ht="27" customHeight="1">
      <c r="A68" s="30" t="s">
        <v>32</v>
      </c>
      <c r="B68" s="73" t="s">
        <v>33</v>
      </c>
      <c r="C68" s="73" t="s">
        <v>77</v>
      </c>
      <c r="D68" s="73" t="s">
        <v>78</v>
      </c>
      <c r="E68" s="73" t="s">
        <v>79</v>
      </c>
      <c r="F68" s="32">
        <v>-112932.02</v>
      </c>
      <c r="G68" s="33">
        <v>0</v>
      </c>
      <c r="H68" s="33">
        <v>0</v>
      </c>
    </row>
    <row r="69" spans="1:8" ht="27" customHeight="1">
      <c r="A69" s="30" t="s">
        <v>32</v>
      </c>
      <c r="B69" s="73" t="s">
        <v>33</v>
      </c>
      <c r="C69" s="73" t="s">
        <v>77</v>
      </c>
      <c r="D69" s="73" t="s">
        <v>80</v>
      </c>
      <c r="E69" s="73" t="s">
        <v>38</v>
      </c>
      <c r="F69" s="32">
        <v>-3364.23</v>
      </c>
      <c r="G69" s="33">
        <v>0</v>
      </c>
      <c r="H69" s="33">
        <v>0</v>
      </c>
    </row>
    <row r="70" spans="1:8" ht="27" customHeight="1">
      <c r="A70" s="30" t="s">
        <v>32</v>
      </c>
      <c r="B70" s="73" t="s">
        <v>33</v>
      </c>
      <c r="C70" s="73" t="s">
        <v>77</v>
      </c>
      <c r="D70" s="73" t="s">
        <v>80</v>
      </c>
      <c r="E70" s="73" t="s">
        <v>68</v>
      </c>
      <c r="F70" s="32">
        <v>-3482.54</v>
      </c>
      <c r="G70" s="33">
        <v>0</v>
      </c>
      <c r="H70" s="33">
        <v>0</v>
      </c>
    </row>
    <row r="71" spans="1:8" ht="27" customHeight="1">
      <c r="A71" s="30" t="s">
        <v>32</v>
      </c>
      <c r="B71" s="73" t="s">
        <v>33</v>
      </c>
      <c r="C71" s="73" t="s">
        <v>66</v>
      </c>
      <c r="D71" s="73" t="s">
        <v>67</v>
      </c>
      <c r="E71" s="73" t="s">
        <v>34</v>
      </c>
      <c r="F71" s="32">
        <v>76500</v>
      </c>
      <c r="G71" s="33">
        <v>0</v>
      </c>
      <c r="H71" s="33">
        <v>0</v>
      </c>
    </row>
    <row r="72" spans="1:8" ht="27" customHeight="1">
      <c r="A72" s="30" t="s">
        <v>32</v>
      </c>
      <c r="B72" s="73" t="s">
        <v>33</v>
      </c>
      <c r="C72" s="73" t="s">
        <v>66</v>
      </c>
      <c r="D72" s="73" t="s">
        <v>67</v>
      </c>
      <c r="E72" s="73" t="s">
        <v>36</v>
      </c>
      <c r="F72" s="32">
        <v>50831.4</v>
      </c>
      <c r="G72" s="33">
        <v>0</v>
      </c>
      <c r="H72" s="33">
        <v>0</v>
      </c>
    </row>
    <row r="73" spans="1:8" ht="27" customHeight="1">
      <c r="A73" s="30" t="s">
        <v>32</v>
      </c>
      <c r="B73" s="73" t="s">
        <v>33</v>
      </c>
      <c r="C73" s="73" t="s">
        <v>35</v>
      </c>
      <c r="D73" s="73" t="s">
        <v>39</v>
      </c>
      <c r="E73" s="73" t="s">
        <v>57</v>
      </c>
      <c r="F73" s="32">
        <v>24785.33</v>
      </c>
      <c r="G73" s="33">
        <v>0</v>
      </c>
      <c r="H73" s="33">
        <v>0</v>
      </c>
    </row>
    <row r="74" spans="1:8" ht="27" customHeight="1">
      <c r="A74" s="30" t="s">
        <v>32</v>
      </c>
      <c r="B74" s="73" t="s">
        <v>33</v>
      </c>
      <c r="C74" s="73" t="s">
        <v>81</v>
      </c>
      <c r="D74" s="73" t="s">
        <v>82</v>
      </c>
      <c r="E74" s="73" t="s">
        <v>83</v>
      </c>
      <c r="F74" s="32">
        <v>44578</v>
      </c>
      <c r="G74" s="33">
        <v>0</v>
      </c>
      <c r="H74" s="33">
        <v>0</v>
      </c>
    </row>
    <row r="75" spans="1:8" ht="27" customHeight="1">
      <c r="A75" s="67" t="s">
        <v>41</v>
      </c>
      <c r="B75" s="68"/>
      <c r="C75" s="68"/>
      <c r="D75" s="68"/>
      <c r="E75" s="68"/>
      <c r="F75" s="69">
        <v>0</v>
      </c>
      <c r="G75" s="70">
        <v>0</v>
      </c>
      <c r="H75" s="70">
        <v>0</v>
      </c>
    </row>
    <row r="76" spans="1:8" ht="25.8" customHeight="1">
      <c r="A76" s="169" t="s">
        <v>42</v>
      </c>
      <c r="B76" s="170"/>
      <c r="C76" s="170"/>
      <c r="D76" s="170"/>
      <c r="E76" s="171"/>
      <c r="F76" s="71">
        <f>SUM(F58:F75)</f>
        <v>41564.999999999964</v>
      </c>
      <c r="G76" s="72">
        <f>SUM(G58:G75)</f>
        <v>0</v>
      </c>
      <c r="H76" s="72">
        <f>SUM(H58:H75)</f>
        <v>0</v>
      </c>
    </row>
    <row r="77" spans="1:8" ht="13.2" customHeight="1">
      <c r="A77" s="3"/>
      <c r="B77" s="14"/>
      <c r="C77" s="14"/>
      <c r="D77" s="24"/>
      <c r="E77" s="14"/>
      <c r="F77" s="57"/>
      <c r="G77" s="3"/>
      <c r="H77" s="3"/>
    </row>
    <row r="78" spans="1:8" ht="15" hidden="1" customHeight="1">
      <c r="A78" s="3"/>
      <c r="B78" s="14"/>
      <c r="C78" s="14"/>
      <c r="D78" s="24"/>
      <c r="E78" s="14"/>
      <c r="F78" s="57"/>
      <c r="G78" s="3"/>
      <c r="H78" s="3"/>
    </row>
    <row r="79" spans="1:8" ht="49.5" customHeight="1">
      <c r="A79" s="172" t="s">
        <v>60</v>
      </c>
      <c r="B79" s="172"/>
      <c r="C79" s="172"/>
      <c r="D79" s="46"/>
      <c r="E79" s="47"/>
      <c r="F79" s="173" t="s">
        <v>61</v>
      </c>
      <c r="G79" s="173"/>
      <c r="H79" s="48"/>
    </row>
    <row r="80" spans="1:8" ht="18" customHeight="1">
      <c r="A80" s="19"/>
      <c r="B80" s="49"/>
      <c r="C80" s="50"/>
      <c r="D80" s="162" t="s">
        <v>3</v>
      </c>
      <c r="E80" s="162"/>
      <c r="F80" s="162" t="s">
        <v>4</v>
      </c>
      <c r="G80" s="162"/>
      <c r="H80" s="48"/>
    </row>
    <row r="81" spans="1:8" ht="21" customHeight="1">
      <c r="A81" s="19"/>
      <c r="B81" s="161"/>
      <c r="C81" s="161"/>
      <c r="D81" s="46"/>
      <c r="E81" s="48"/>
      <c r="F81" s="51"/>
      <c r="G81" s="48"/>
      <c r="H81" s="48"/>
    </row>
    <row r="82" spans="1:8" ht="4.8" customHeight="1">
      <c r="A82" s="163"/>
      <c r="B82" s="163"/>
      <c r="C82" s="163"/>
      <c r="D82" s="163"/>
      <c r="E82" s="163"/>
      <c r="F82" s="52"/>
      <c r="G82" s="53"/>
      <c r="H82" s="53"/>
    </row>
    <row r="83" spans="1:8" ht="15.6">
      <c r="A83" s="54"/>
      <c r="B83" s="55"/>
      <c r="C83" s="55"/>
      <c r="D83" s="56"/>
      <c r="E83" s="55"/>
      <c r="F83" s="57"/>
      <c r="G83" s="54"/>
      <c r="H83" s="54"/>
    </row>
    <row r="84" spans="1:8" ht="15.6">
      <c r="A84" s="54"/>
      <c r="B84" s="55"/>
      <c r="C84" s="55"/>
      <c r="D84" s="56"/>
      <c r="E84" s="55"/>
      <c r="F84" s="57"/>
      <c r="G84" s="54"/>
      <c r="H84" s="54"/>
    </row>
    <row r="85" spans="1:8" ht="15.6">
      <c r="A85" s="164"/>
      <c r="B85" s="164"/>
      <c r="C85" s="46"/>
      <c r="D85" s="46"/>
      <c r="E85" s="48"/>
      <c r="F85" s="165"/>
      <c r="G85" s="165"/>
      <c r="H85" s="48"/>
    </row>
    <row r="86" spans="1:8" ht="15.6">
      <c r="A86" s="58"/>
      <c r="B86" s="49"/>
      <c r="C86" s="49"/>
      <c r="D86" s="161"/>
      <c r="E86" s="161"/>
      <c r="F86" s="161"/>
      <c r="G86" s="161"/>
      <c r="H86" s="48"/>
    </row>
    <row r="87" spans="1:8" ht="15.6">
      <c r="A87" s="19"/>
      <c r="B87" s="49"/>
      <c r="C87" s="50"/>
      <c r="D87" s="46"/>
      <c r="E87" s="48"/>
      <c r="F87" s="51"/>
      <c r="G87" s="48"/>
      <c r="H87" s="48"/>
    </row>
  </sheetData>
  <mergeCells count="40">
    <mergeCell ref="D86:E86"/>
    <mergeCell ref="F86:G86"/>
    <mergeCell ref="D80:E80"/>
    <mergeCell ref="F80:G80"/>
    <mergeCell ref="B81:C81"/>
    <mergeCell ref="A82:E82"/>
    <mergeCell ref="A85:B85"/>
    <mergeCell ref="F85:G85"/>
    <mergeCell ref="A55:A56"/>
    <mergeCell ref="B55:E55"/>
    <mergeCell ref="F55:H55"/>
    <mergeCell ref="A76:E76"/>
    <mergeCell ref="A79:C79"/>
    <mergeCell ref="F79:G79"/>
    <mergeCell ref="A51:E51"/>
    <mergeCell ref="A39:E39"/>
    <mergeCell ref="A41:H41"/>
    <mergeCell ref="A43:A44"/>
    <mergeCell ref="B43:E44"/>
    <mergeCell ref="F43:H43"/>
    <mergeCell ref="B45:E45"/>
    <mergeCell ref="B46:E46"/>
    <mergeCell ref="B47:E47"/>
    <mergeCell ref="B48:E48"/>
    <mergeCell ref="B49:E49"/>
    <mergeCell ref="B50:E50"/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</mergeCells>
  <pageMargins left="0.7" right="0.7" top="0.75" bottom="0.75" header="0.3" footer="0.3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60" zoomScaleNormal="100" workbookViewId="0">
      <selection sqref="A1:XFD1048576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75"/>
      <c r="C2" s="75"/>
      <c r="D2" s="5"/>
      <c r="E2" s="5"/>
      <c r="F2" s="193" t="s">
        <v>0</v>
      </c>
      <c r="G2" s="193"/>
      <c r="H2" s="75"/>
    </row>
    <row r="3" spans="1:8" ht="69" customHeight="1">
      <c r="A3" s="3"/>
      <c r="B3" s="75"/>
      <c r="C3" s="75"/>
      <c r="D3" s="6"/>
      <c r="E3" s="6"/>
      <c r="F3" s="194" t="s">
        <v>88</v>
      </c>
      <c r="G3" s="194"/>
      <c r="H3" s="194"/>
    </row>
    <row r="4" spans="1:8" ht="18.75" customHeight="1">
      <c r="A4" s="3"/>
      <c r="B4" s="75"/>
      <c r="C4" s="75"/>
      <c r="D4" s="7"/>
      <c r="E4" s="7"/>
      <c r="F4" s="8"/>
      <c r="G4" s="195" t="s">
        <v>87</v>
      </c>
      <c r="H4" s="195"/>
    </row>
    <row r="5" spans="1:8" ht="15.75" customHeight="1">
      <c r="A5" s="3"/>
      <c r="B5" s="75"/>
      <c r="C5" s="75"/>
      <c r="D5" s="74"/>
      <c r="E5" s="10"/>
      <c r="F5" s="74" t="s">
        <v>3</v>
      </c>
      <c r="G5" s="196" t="s">
        <v>4</v>
      </c>
      <c r="H5" s="196"/>
    </row>
    <row r="6" spans="1:8" ht="18">
      <c r="A6" s="3"/>
      <c r="B6" s="75"/>
      <c r="C6" s="75"/>
      <c r="D6" s="12"/>
      <c r="E6" s="13"/>
      <c r="F6" s="197" t="s">
        <v>86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89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76"/>
      <c r="B10" s="76"/>
      <c r="C10" s="76"/>
      <c r="D10" s="76"/>
      <c r="E10" s="76"/>
      <c r="F10" s="76"/>
      <c r="G10" s="76"/>
      <c r="H10" s="76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0" t="s">
        <v>90</v>
      </c>
      <c r="C12" s="200"/>
      <c r="D12" s="200"/>
      <c r="E12" s="200"/>
      <c r="F12" s="200"/>
      <c r="G12" s="200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75"/>
      <c r="C16" s="75"/>
      <c r="D16" s="24"/>
      <c r="E16" s="75"/>
      <c r="F16" s="25"/>
      <c r="G16" s="3"/>
      <c r="H16" s="3"/>
    </row>
    <row r="17" spans="1:8" ht="15.6">
      <c r="A17" s="3"/>
      <c r="B17" s="75"/>
      <c r="C17" s="75"/>
      <c r="D17" s="24"/>
      <c r="E17" s="75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78" t="s">
        <v>19</v>
      </c>
      <c r="C19" s="78" t="s">
        <v>20</v>
      </c>
      <c r="D19" s="78" t="s">
        <v>21</v>
      </c>
      <c r="E19" s="78" t="s">
        <v>22</v>
      </c>
      <c r="F19" s="79" t="s">
        <v>24</v>
      </c>
      <c r="G19" s="79" t="s">
        <v>25</v>
      </c>
      <c r="H19" s="79" t="s">
        <v>93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81" t="s">
        <v>33</v>
      </c>
      <c r="C21" s="81" t="s">
        <v>91</v>
      </c>
      <c r="D21" s="81" t="s">
        <v>92</v>
      </c>
      <c r="E21" s="81" t="s">
        <v>34</v>
      </c>
      <c r="F21" s="32">
        <v>67000</v>
      </c>
      <c r="G21" s="33">
        <v>0</v>
      </c>
      <c r="H21" s="33">
        <v>0</v>
      </c>
    </row>
    <row r="22" spans="1:8" ht="38.4" customHeight="1">
      <c r="A22" s="30" t="s">
        <v>32</v>
      </c>
      <c r="B22" s="81" t="s">
        <v>33</v>
      </c>
      <c r="C22" s="81" t="s">
        <v>91</v>
      </c>
      <c r="D22" s="81" t="s">
        <v>92</v>
      </c>
      <c r="E22" s="81" t="s">
        <v>36</v>
      </c>
      <c r="F22" s="32">
        <v>19000</v>
      </c>
      <c r="G22" s="33">
        <v>0</v>
      </c>
      <c r="H22" s="33">
        <v>0</v>
      </c>
    </row>
    <row r="23" spans="1:8" ht="38.4" customHeight="1">
      <c r="A23" s="30" t="s">
        <v>32</v>
      </c>
      <c r="B23" s="81" t="s">
        <v>33</v>
      </c>
      <c r="C23" s="81" t="s">
        <v>66</v>
      </c>
      <c r="D23" s="81" t="s">
        <v>67</v>
      </c>
      <c r="E23" s="81" t="s">
        <v>34</v>
      </c>
      <c r="F23" s="32">
        <v>164000</v>
      </c>
      <c r="G23" s="33">
        <v>0</v>
      </c>
      <c r="H23" s="33">
        <v>0</v>
      </c>
    </row>
    <row r="24" spans="1:8" ht="36.6" customHeight="1">
      <c r="A24" s="30" t="s">
        <v>32</v>
      </c>
      <c r="B24" s="81" t="s">
        <v>33</v>
      </c>
      <c r="C24" s="81" t="s">
        <v>66</v>
      </c>
      <c r="D24" s="81" t="s">
        <v>67</v>
      </c>
      <c r="E24" s="81" t="s">
        <v>36</v>
      </c>
      <c r="F24" s="32">
        <v>50000</v>
      </c>
      <c r="G24" s="33">
        <v>0</v>
      </c>
      <c r="H24" s="33">
        <v>0</v>
      </c>
    </row>
    <row r="25" spans="1:8" ht="1.2" hidden="1" customHeight="1">
      <c r="A25" s="30" t="s">
        <v>32</v>
      </c>
      <c r="B25" s="81" t="s">
        <v>33</v>
      </c>
      <c r="C25" s="81" t="s">
        <v>35</v>
      </c>
      <c r="D25" s="81" t="s">
        <v>70</v>
      </c>
      <c r="E25" s="81" t="s">
        <v>71</v>
      </c>
      <c r="F25" s="32"/>
      <c r="G25" s="33">
        <v>0</v>
      </c>
      <c r="H25" s="33">
        <v>0</v>
      </c>
    </row>
    <row r="26" spans="1:8" ht="38.4" customHeight="1">
      <c r="A26" s="30" t="s">
        <v>32</v>
      </c>
      <c r="B26" s="81" t="s">
        <v>33</v>
      </c>
      <c r="C26" s="81" t="s">
        <v>35</v>
      </c>
      <c r="D26" s="81" t="s">
        <v>37</v>
      </c>
      <c r="E26" s="81" t="s">
        <v>38</v>
      </c>
      <c r="F26" s="32">
        <v>12250</v>
      </c>
      <c r="G26" s="33">
        <v>0</v>
      </c>
      <c r="H26" s="33">
        <v>0</v>
      </c>
    </row>
    <row r="27" spans="1:8" ht="38.4" customHeight="1">
      <c r="A27" s="30" t="s">
        <v>32</v>
      </c>
      <c r="B27" s="81" t="s">
        <v>33</v>
      </c>
      <c r="C27" s="81" t="s">
        <v>35</v>
      </c>
      <c r="D27" s="81" t="s">
        <v>37</v>
      </c>
      <c r="E27" s="81" t="s">
        <v>59</v>
      </c>
      <c r="F27" s="32">
        <v>5600</v>
      </c>
      <c r="G27" s="33">
        <v>0</v>
      </c>
      <c r="H27" s="33">
        <v>0</v>
      </c>
    </row>
    <row r="28" spans="1:8" ht="38.4" customHeight="1">
      <c r="A28" s="30" t="s">
        <v>32</v>
      </c>
      <c r="B28" s="81" t="s">
        <v>33</v>
      </c>
      <c r="C28" s="81" t="s">
        <v>35</v>
      </c>
      <c r="D28" s="81" t="s">
        <v>39</v>
      </c>
      <c r="E28" s="81" t="s">
        <v>57</v>
      </c>
      <c r="F28" s="32">
        <v>5000</v>
      </c>
      <c r="G28" s="33">
        <v>0</v>
      </c>
      <c r="H28" s="33">
        <v>0</v>
      </c>
    </row>
    <row r="29" spans="1:8" ht="38.4" customHeight="1">
      <c r="A29" s="30" t="s">
        <v>32</v>
      </c>
      <c r="B29" s="81" t="s">
        <v>33</v>
      </c>
      <c r="C29" s="81" t="s">
        <v>40</v>
      </c>
      <c r="D29" s="81" t="s">
        <v>58</v>
      </c>
      <c r="E29" s="81" t="s">
        <v>59</v>
      </c>
      <c r="F29" s="32">
        <v>45000</v>
      </c>
      <c r="G29" s="33">
        <v>0</v>
      </c>
      <c r="H29" s="33">
        <v>0</v>
      </c>
    </row>
    <row r="30" spans="1:8" ht="38.4" hidden="1" customHeight="1">
      <c r="A30" s="30" t="s">
        <v>32</v>
      </c>
      <c r="B30" s="81" t="s">
        <v>33</v>
      </c>
      <c r="C30" s="81" t="s">
        <v>40</v>
      </c>
      <c r="D30" s="81" t="s">
        <v>76</v>
      </c>
      <c r="E30" s="81" t="s">
        <v>38</v>
      </c>
      <c r="F30" s="32"/>
      <c r="G30" s="33">
        <v>0</v>
      </c>
      <c r="H30" s="33">
        <v>0</v>
      </c>
    </row>
    <row r="31" spans="1:8" ht="38.4" hidden="1" customHeight="1">
      <c r="A31" s="30" t="s">
        <v>32</v>
      </c>
      <c r="B31" s="81" t="s">
        <v>33</v>
      </c>
      <c r="C31" s="81" t="s">
        <v>77</v>
      </c>
      <c r="D31" s="81" t="s">
        <v>78</v>
      </c>
      <c r="E31" s="81" t="s">
        <v>79</v>
      </c>
      <c r="F31" s="32"/>
      <c r="G31" s="33">
        <v>0</v>
      </c>
      <c r="H31" s="33">
        <v>0</v>
      </c>
    </row>
    <row r="32" spans="1:8" ht="38.4" hidden="1" customHeight="1">
      <c r="A32" s="30" t="s">
        <v>32</v>
      </c>
      <c r="B32" s="81" t="s">
        <v>33</v>
      </c>
      <c r="C32" s="81" t="s">
        <v>77</v>
      </c>
      <c r="D32" s="81" t="s">
        <v>80</v>
      </c>
      <c r="E32" s="81" t="s">
        <v>38</v>
      </c>
      <c r="F32" s="32"/>
      <c r="G32" s="33">
        <v>0</v>
      </c>
      <c r="H32" s="33">
        <v>0</v>
      </c>
    </row>
    <row r="33" spans="1:8" ht="38.4" hidden="1" customHeight="1">
      <c r="A33" s="30" t="s">
        <v>32</v>
      </c>
      <c r="B33" s="81" t="s">
        <v>33</v>
      </c>
      <c r="C33" s="81" t="s">
        <v>77</v>
      </c>
      <c r="D33" s="81" t="s">
        <v>80</v>
      </c>
      <c r="E33" s="81" t="s">
        <v>68</v>
      </c>
      <c r="F33" s="32"/>
      <c r="G33" s="33">
        <v>0</v>
      </c>
      <c r="H33" s="33">
        <v>0</v>
      </c>
    </row>
    <row r="34" spans="1:8" ht="38.4" hidden="1" customHeight="1">
      <c r="A34" s="30" t="s">
        <v>32</v>
      </c>
      <c r="B34" s="81" t="s">
        <v>33</v>
      </c>
      <c r="C34" s="81" t="s">
        <v>66</v>
      </c>
      <c r="D34" s="81" t="s">
        <v>67</v>
      </c>
      <c r="E34" s="81" t="s">
        <v>34</v>
      </c>
      <c r="F34" s="32"/>
      <c r="G34" s="33">
        <v>0</v>
      </c>
      <c r="H34" s="33">
        <v>0</v>
      </c>
    </row>
    <row r="35" spans="1:8" ht="38.4" hidden="1" customHeight="1">
      <c r="A35" s="30" t="s">
        <v>32</v>
      </c>
      <c r="B35" s="81" t="s">
        <v>33</v>
      </c>
      <c r="C35" s="81" t="s">
        <v>66</v>
      </c>
      <c r="D35" s="81" t="s">
        <v>67</v>
      </c>
      <c r="E35" s="81" t="s">
        <v>36</v>
      </c>
      <c r="F35" s="32"/>
      <c r="G35" s="33">
        <v>0</v>
      </c>
      <c r="H35" s="33">
        <v>0</v>
      </c>
    </row>
    <row r="36" spans="1:8" ht="38.4" hidden="1" customHeight="1">
      <c r="A36" s="30" t="s">
        <v>32</v>
      </c>
      <c r="B36" s="81" t="s">
        <v>33</v>
      </c>
      <c r="C36" s="81" t="s">
        <v>35</v>
      </c>
      <c r="D36" s="81" t="s">
        <v>39</v>
      </c>
      <c r="E36" s="81" t="s">
        <v>57</v>
      </c>
      <c r="F36" s="32"/>
      <c r="G36" s="33">
        <v>0</v>
      </c>
      <c r="H36" s="33">
        <v>0</v>
      </c>
    </row>
    <row r="37" spans="1:8" ht="38.4" hidden="1" customHeight="1">
      <c r="A37" s="30" t="s">
        <v>32</v>
      </c>
      <c r="B37" s="81" t="s">
        <v>33</v>
      </c>
      <c r="C37" s="81" t="s">
        <v>81</v>
      </c>
      <c r="D37" s="81" t="s">
        <v>82</v>
      </c>
      <c r="E37" s="81" t="s">
        <v>83</v>
      </c>
      <c r="F37" s="32"/>
      <c r="G37" s="33">
        <v>0</v>
      </c>
      <c r="H37" s="33">
        <v>0</v>
      </c>
    </row>
    <row r="38" spans="1:8" ht="27" customHeight="1">
      <c r="A38" s="30" t="s">
        <v>41</v>
      </c>
      <c r="B38" s="81"/>
      <c r="C38" s="81"/>
      <c r="D38" s="81"/>
      <c r="E38" s="81"/>
      <c r="F38" s="32">
        <v>0</v>
      </c>
      <c r="G38" s="33">
        <v>0</v>
      </c>
      <c r="H38" s="33">
        <v>0</v>
      </c>
    </row>
    <row r="39" spans="1:8" ht="28.5" customHeight="1">
      <c r="A39" s="174" t="s">
        <v>42</v>
      </c>
      <c r="B39" s="174"/>
      <c r="C39" s="174"/>
      <c r="D39" s="174"/>
      <c r="E39" s="174"/>
      <c r="F39" s="34">
        <f>SUM(F21:F38)</f>
        <v>367850</v>
      </c>
      <c r="G39" s="35">
        <f>SUM(G21:G38)</f>
        <v>0</v>
      </c>
      <c r="H39" s="35">
        <f>SUM(H21:H38)</f>
        <v>0</v>
      </c>
    </row>
    <row r="40" spans="1:8" ht="18.600000000000001" customHeight="1">
      <c r="A40" s="19"/>
      <c r="B40" s="23"/>
      <c r="C40" s="23"/>
      <c r="D40" s="36"/>
      <c r="E40" s="23"/>
      <c r="F40" s="37"/>
      <c r="G40" s="19"/>
      <c r="H40" s="19"/>
    </row>
    <row r="41" spans="1:8" ht="22.8" customHeight="1">
      <c r="A41" s="175" t="s">
        <v>43</v>
      </c>
      <c r="B41" s="175"/>
      <c r="C41" s="175"/>
      <c r="D41" s="175"/>
      <c r="E41" s="175"/>
      <c r="F41" s="175"/>
      <c r="G41" s="175"/>
      <c r="H41" s="175"/>
    </row>
    <row r="42" spans="1:8" ht="18">
      <c r="A42" s="38"/>
      <c r="B42" s="12"/>
      <c r="C42" s="12"/>
      <c r="D42" s="39"/>
      <c r="E42" s="12"/>
      <c r="F42" s="37"/>
      <c r="G42" s="38"/>
      <c r="H42" s="38"/>
    </row>
    <row r="43" spans="1:8" ht="15.6">
      <c r="A43" s="176" t="s">
        <v>44</v>
      </c>
      <c r="B43" s="177" t="s">
        <v>45</v>
      </c>
      <c r="C43" s="177"/>
      <c r="D43" s="177"/>
      <c r="E43" s="177"/>
      <c r="F43" s="178" t="s">
        <v>18</v>
      </c>
      <c r="G43" s="178"/>
      <c r="H43" s="178"/>
    </row>
    <row r="44" spans="1:8" ht="15.6" customHeight="1">
      <c r="A44" s="176"/>
      <c r="B44" s="177"/>
      <c r="C44" s="177"/>
      <c r="D44" s="177"/>
      <c r="E44" s="177"/>
      <c r="F44" s="79" t="s">
        <v>24</v>
      </c>
      <c r="G44" s="79" t="s">
        <v>94</v>
      </c>
      <c r="H44" s="79" t="s">
        <v>93</v>
      </c>
    </row>
    <row r="45" spans="1:8">
      <c r="A45" s="42">
        <v>1</v>
      </c>
      <c r="B45" s="179">
        <v>2</v>
      </c>
      <c r="C45" s="179"/>
      <c r="D45" s="179"/>
      <c r="E45" s="179"/>
      <c r="F45" s="80" t="s">
        <v>26</v>
      </c>
      <c r="G45" s="80" t="s">
        <v>27</v>
      </c>
      <c r="H45" s="80" t="s">
        <v>28</v>
      </c>
    </row>
    <row r="46" spans="1:8" ht="37.200000000000003" customHeight="1">
      <c r="A46" s="30" t="s">
        <v>46</v>
      </c>
      <c r="B46" s="180" t="s">
        <v>47</v>
      </c>
      <c r="C46" s="180"/>
      <c r="D46" s="180"/>
      <c r="E46" s="180"/>
      <c r="F46" s="32">
        <f>SUM(F49:F50)</f>
        <v>0</v>
      </c>
      <c r="G46" s="33">
        <v>0</v>
      </c>
      <c r="H46" s="33">
        <v>0</v>
      </c>
    </row>
    <row r="47" spans="1:8" ht="40.200000000000003">
      <c r="A47" s="30" t="s">
        <v>48</v>
      </c>
      <c r="B47" s="180" t="s">
        <v>49</v>
      </c>
      <c r="C47" s="180"/>
      <c r="D47" s="180"/>
      <c r="E47" s="180"/>
      <c r="F47" s="32">
        <f>SUM(F49:F50)</f>
        <v>0</v>
      </c>
      <c r="G47" s="33">
        <v>0</v>
      </c>
      <c r="H47" s="33">
        <v>0</v>
      </c>
    </row>
    <row r="48" spans="1:8" ht="27">
      <c r="A48" s="30" t="s">
        <v>50</v>
      </c>
      <c r="B48" s="180" t="s">
        <v>51</v>
      </c>
      <c r="C48" s="180"/>
      <c r="D48" s="180"/>
      <c r="E48" s="180"/>
      <c r="F48" s="32">
        <f>SUM(F49:F50)</f>
        <v>0</v>
      </c>
      <c r="G48" s="33">
        <v>0</v>
      </c>
      <c r="H48" s="33">
        <v>0</v>
      </c>
    </row>
    <row r="49" spans="1:8" ht="40.799999999999997" customHeight="1">
      <c r="A49" s="30" t="s">
        <v>52</v>
      </c>
      <c r="B49" s="181" t="s">
        <v>53</v>
      </c>
      <c r="C49" s="182"/>
      <c r="D49" s="182"/>
      <c r="E49" s="183"/>
      <c r="F49" s="32">
        <v>0</v>
      </c>
      <c r="G49" s="33">
        <v>0</v>
      </c>
      <c r="H49" s="33">
        <v>0</v>
      </c>
    </row>
    <row r="50" spans="1:8" ht="39" customHeight="1">
      <c r="A50" s="30" t="s">
        <v>54</v>
      </c>
      <c r="B50" s="180" t="s">
        <v>55</v>
      </c>
      <c r="C50" s="180"/>
      <c r="D50" s="180"/>
      <c r="E50" s="180"/>
      <c r="F50" s="32">
        <v>0</v>
      </c>
      <c r="G50" s="33">
        <v>0</v>
      </c>
      <c r="H50" s="33">
        <v>0</v>
      </c>
    </row>
    <row r="51" spans="1:8" ht="28.8" customHeight="1">
      <c r="A51" s="174" t="s">
        <v>42</v>
      </c>
      <c r="B51" s="174"/>
      <c r="C51" s="174"/>
      <c r="D51" s="174"/>
      <c r="E51" s="174"/>
      <c r="F51" s="34">
        <f>SUM(F49:F50)</f>
        <v>0</v>
      </c>
      <c r="G51" s="35">
        <v>0</v>
      </c>
      <c r="H51" s="35">
        <v>0</v>
      </c>
    </row>
    <row r="52" spans="1:8" ht="16.8" customHeight="1">
      <c r="A52" s="3"/>
      <c r="B52" s="75"/>
      <c r="C52" s="75"/>
      <c r="D52" s="24"/>
      <c r="E52" s="75"/>
      <c r="F52" s="85"/>
      <c r="G52" s="3"/>
      <c r="H52" s="3"/>
    </row>
    <row r="53" spans="1:8" ht="21.6" customHeight="1">
      <c r="A53" s="59" t="s">
        <v>56</v>
      </c>
      <c r="B53" s="60"/>
      <c r="C53" s="60"/>
      <c r="D53" s="61" t="s">
        <v>14</v>
      </c>
      <c r="E53" s="60"/>
      <c r="F53" s="62"/>
      <c r="G53" s="59"/>
      <c r="H53" s="59"/>
    </row>
    <row r="54" spans="1:8" ht="15.6">
      <c r="A54" s="59"/>
      <c r="B54" s="60"/>
      <c r="C54" s="60"/>
      <c r="D54" s="61"/>
      <c r="E54" s="60"/>
      <c r="F54" s="62"/>
      <c r="G54" s="59"/>
      <c r="H54" s="59"/>
    </row>
    <row r="55" spans="1:8" ht="15.6">
      <c r="A55" s="166" t="s">
        <v>44</v>
      </c>
      <c r="B55" s="167" t="s">
        <v>17</v>
      </c>
      <c r="C55" s="167"/>
      <c r="D55" s="167"/>
      <c r="E55" s="167"/>
      <c r="F55" s="168" t="s">
        <v>18</v>
      </c>
      <c r="G55" s="168"/>
      <c r="H55" s="168"/>
    </row>
    <row r="56" spans="1:8" ht="93.6">
      <c r="A56" s="166"/>
      <c r="B56" s="82" t="s">
        <v>19</v>
      </c>
      <c r="C56" s="82" t="s">
        <v>20</v>
      </c>
      <c r="D56" s="82" t="s">
        <v>21</v>
      </c>
      <c r="E56" s="82" t="s">
        <v>22</v>
      </c>
      <c r="F56" s="83" t="s">
        <v>24</v>
      </c>
      <c r="G56" s="83" t="s">
        <v>25</v>
      </c>
      <c r="H56" s="83" t="s">
        <v>93</v>
      </c>
    </row>
    <row r="57" spans="1:8">
      <c r="A57" s="65">
        <v>1</v>
      </c>
      <c r="B57" s="66">
        <v>2</v>
      </c>
      <c r="C57" s="66" t="s">
        <v>26</v>
      </c>
      <c r="D57" s="66" t="s">
        <v>27</v>
      </c>
      <c r="E57" s="66" t="s">
        <v>28</v>
      </c>
      <c r="F57" s="66" t="s">
        <v>29</v>
      </c>
      <c r="G57" s="66" t="s">
        <v>30</v>
      </c>
      <c r="H57" s="66" t="s">
        <v>31</v>
      </c>
    </row>
    <row r="58" spans="1:8" ht="55.2" customHeight="1">
      <c r="A58" s="30" t="s">
        <v>32</v>
      </c>
      <c r="B58" s="81" t="s">
        <v>33</v>
      </c>
      <c r="C58" s="81" t="s">
        <v>91</v>
      </c>
      <c r="D58" s="81" t="s">
        <v>92</v>
      </c>
      <c r="E58" s="81" t="s">
        <v>34</v>
      </c>
      <c r="F58" s="32">
        <v>67000</v>
      </c>
      <c r="G58" s="33">
        <v>0</v>
      </c>
      <c r="H58" s="33">
        <v>0</v>
      </c>
    </row>
    <row r="59" spans="1:8" ht="38.4" customHeight="1">
      <c r="A59" s="30" t="s">
        <v>32</v>
      </c>
      <c r="B59" s="81" t="s">
        <v>33</v>
      </c>
      <c r="C59" s="81" t="s">
        <v>91</v>
      </c>
      <c r="D59" s="81" t="s">
        <v>92</v>
      </c>
      <c r="E59" s="81" t="s">
        <v>36</v>
      </c>
      <c r="F59" s="32">
        <v>19000</v>
      </c>
      <c r="G59" s="33">
        <v>0</v>
      </c>
      <c r="H59" s="33">
        <v>0</v>
      </c>
    </row>
    <row r="60" spans="1:8" ht="38.4" customHeight="1">
      <c r="A60" s="30" t="s">
        <v>32</v>
      </c>
      <c r="B60" s="81" t="s">
        <v>33</v>
      </c>
      <c r="C60" s="81" t="s">
        <v>66</v>
      </c>
      <c r="D60" s="81" t="s">
        <v>67</v>
      </c>
      <c r="E60" s="81" t="s">
        <v>34</v>
      </c>
      <c r="F60" s="32">
        <v>164000</v>
      </c>
      <c r="G60" s="33">
        <v>0</v>
      </c>
      <c r="H60" s="33">
        <v>0</v>
      </c>
    </row>
    <row r="61" spans="1:8" ht="37.799999999999997" customHeight="1">
      <c r="A61" s="30" t="s">
        <v>32</v>
      </c>
      <c r="B61" s="81" t="s">
        <v>33</v>
      </c>
      <c r="C61" s="81" t="s">
        <v>66</v>
      </c>
      <c r="D61" s="81" t="s">
        <v>67</v>
      </c>
      <c r="E61" s="81" t="s">
        <v>36</v>
      </c>
      <c r="F61" s="32">
        <v>50000</v>
      </c>
      <c r="G61" s="33">
        <v>0</v>
      </c>
      <c r="H61" s="33">
        <v>0</v>
      </c>
    </row>
    <row r="62" spans="1:8" ht="38.4" hidden="1" customHeight="1">
      <c r="A62" s="30" t="s">
        <v>32</v>
      </c>
      <c r="B62" s="81" t="s">
        <v>33</v>
      </c>
      <c r="C62" s="81" t="s">
        <v>35</v>
      </c>
      <c r="D62" s="81" t="s">
        <v>70</v>
      </c>
      <c r="E62" s="81" t="s">
        <v>71</v>
      </c>
      <c r="F62" s="32"/>
      <c r="G62" s="33">
        <v>0</v>
      </c>
      <c r="H62" s="33">
        <v>0</v>
      </c>
    </row>
    <row r="63" spans="1:8" ht="38.4" customHeight="1">
      <c r="A63" s="30" t="s">
        <v>32</v>
      </c>
      <c r="B63" s="81" t="s">
        <v>33</v>
      </c>
      <c r="C63" s="81" t="s">
        <v>35</v>
      </c>
      <c r="D63" s="81" t="s">
        <v>37</v>
      </c>
      <c r="E63" s="81" t="s">
        <v>38</v>
      </c>
      <c r="F63" s="32">
        <v>12250</v>
      </c>
      <c r="G63" s="33">
        <v>0</v>
      </c>
      <c r="H63" s="33">
        <v>0</v>
      </c>
    </row>
    <row r="64" spans="1:8" ht="39" customHeight="1">
      <c r="A64" s="30" t="s">
        <v>32</v>
      </c>
      <c r="B64" s="81" t="s">
        <v>33</v>
      </c>
      <c r="C64" s="81" t="s">
        <v>35</v>
      </c>
      <c r="D64" s="81" t="s">
        <v>37</v>
      </c>
      <c r="E64" s="81" t="s">
        <v>59</v>
      </c>
      <c r="F64" s="32">
        <v>5600</v>
      </c>
      <c r="G64" s="33">
        <v>0</v>
      </c>
      <c r="H64" s="33">
        <v>0</v>
      </c>
    </row>
    <row r="65" spans="1:8" ht="27" customHeight="1">
      <c r="A65" s="30" t="s">
        <v>32</v>
      </c>
      <c r="B65" s="81" t="s">
        <v>33</v>
      </c>
      <c r="C65" s="81" t="s">
        <v>35</v>
      </c>
      <c r="D65" s="81" t="s">
        <v>39</v>
      </c>
      <c r="E65" s="81" t="s">
        <v>57</v>
      </c>
      <c r="F65" s="32">
        <v>5000</v>
      </c>
      <c r="G65" s="33">
        <v>0</v>
      </c>
      <c r="H65" s="33">
        <v>0</v>
      </c>
    </row>
    <row r="66" spans="1:8" ht="27" customHeight="1">
      <c r="A66" s="30" t="s">
        <v>32</v>
      </c>
      <c r="B66" s="81" t="s">
        <v>33</v>
      </c>
      <c r="C66" s="81" t="s">
        <v>40</v>
      </c>
      <c r="D66" s="81" t="s">
        <v>58</v>
      </c>
      <c r="E66" s="81" t="s">
        <v>59</v>
      </c>
      <c r="F66" s="32">
        <v>45000</v>
      </c>
      <c r="G66" s="33">
        <v>0</v>
      </c>
      <c r="H66" s="33">
        <v>0</v>
      </c>
    </row>
    <row r="67" spans="1:8" ht="27" hidden="1" customHeight="1">
      <c r="A67" s="30" t="s">
        <v>32</v>
      </c>
      <c r="B67" s="81" t="s">
        <v>33</v>
      </c>
      <c r="C67" s="81" t="s">
        <v>40</v>
      </c>
      <c r="D67" s="81" t="s">
        <v>76</v>
      </c>
      <c r="E67" s="81" t="s">
        <v>38</v>
      </c>
      <c r="F67" s="32" t="s">
        <v>95</v>
      </c>
      <c r="G67" s="33">
        <v>0</v>
      </c>
      <c r="H67" s="33">
        <v>0</v>
      </c>
    </row>
    <row r="68" spans="1:8" ht="27" hidden="1" customHeight="1">
      <c r="A68" s="30" t="s">
        <v>32</v>
      </c>
      <c r="B68" s="81" t="s">
        <v>33</v>
      </c>
      <c r="C68" s="81" t="s">
        <v>77</v>
      </c>
      <c r="D68" s="81" t="s">
        <v>78</v>
      </c>
      <c r="E68" s="81" t="s">
        <v>79</v>
      </c>
      <c r="F68" s="32"/>
      <c r="G68" s="33">
        <v>0</v>
      </c>
      <c r="H68" s="33">
        <v>0</v>
      </c>
    </row>
    <row r="69" spans="1:8" ht="27" hidden="1" customHeight="1">
      <c r="A69" s="30" t="s">
        <v>32</v>
      </c>
      <c r="B69" s="81" t="s">
        <v>33</v>
      </c>
      <c r="C69" s="81" t="s">
        <v>77</v>
      </c>
      <c r="D69" s="81" t="s">
        <v>80</v>
      </c>
      <c r="E69" s="81" t="s">
        <v>38</v>
      </c>
      <c r="F69" s="32"/>
      <c r="G69" s="33">
        <v>0</v>
      </c>
      <c r="H69" s="33">
        <v>0</v>
      </c>
    </row>
    <row r="70" spans="1:8" ht="27" hidden="1" customHeight="1">
      <c r="A70" s="30" t="s">
        <v>32</v>
      </c>
      <c r="B70" s="81" t="s">
        <v>33</v>
      </c>
      <c r="C70" s="81" t="s">
        <v>77</v>
      </c>
      <c r="D70" s="81" t="s">
        <v>80</v>
      </c>
      <c r="E70" s="81" t="s">
        <v>68</v>
      </c>
      <c r="F70" s="32"/>
      <c r="G70" s="33">
        <v>0</v>
      </c>
      <c r="H70" s="33">
        <v>0</v>
      </c>
    </row>
    <row r="71" spans="1:8" ht="27" hidden="1" customHeight="1">
      <c r="A71" s="30" t="s">
        <v>32</v>
      </c>
      <c r="B71" s="81" t="s">
        <v>33</v>
      </c>
      <c r="C71" s="81" t="s">
        <v>66</v>
      </c>
      <c r="D71" s="81" t="s">
        <v>67</v>
      </c>
      <c r="E71" s="81" t="s">
        <v>34</v>
      </c>
      <c r="F71" s="32"/>
      <c r="G71" s="33">
        <v>0</v>
      </c>
      <c r="H71" s="33">
        <v>0</v>
      </c>
    </row>
    <row r="72" spans="1:8" ht="27" hidden="1" customHeight="1">
      <c r="A72" s="30" t="s">
        <v>32</v>
      </c>
      <c r="B72" s="81" t="s">
        <v>33</v>
      </c>
      <c r="C72" s="81" t="s">
        <v>66</v>
      </c>
      <c r="D72" s="81" t="s">
        <v>67</v>
      </c>
      <c r="E72" s="81" t="s">
        <v>36</v>
      </c>
      <c r="F72" s="32"/>
      <c r="G72" s="33">
        <v>0</v>
      </c>
      <c r="H72" s="33">
        <v>0</v>
      </c>
    </row>
    <row r="73" spans="1:8" ht="27" hidden="1" customHeight="1">
      <c r="A73" s="30" t="s">
        <v>32</v>
      </c>
      <c r="B73" s="81" t="s">
        <v>33</v>
      </c>
      <c r="C73" s="81" t="s">
        <v>35</v>
      </c>
      <c r="D73" s="81" t="s">
        <v>39</v>
      </c>
      <c r="E73" s="81" t="s">
        <v>57</v>
      </c>
      <c r="F73" s="32"/>
      <c r="G73" s="33">
        <v>0</v>
      </c>
      <c r="H73" s="33">
        <v>0</v>
      </c>
    </row>
    <row r="74" spans="1:8" ht="27" hidden="1" customHeight="1">
      <c r="A74" s="30" t="s">
        <v>32</v>
      </c>
      <c r="B74" s="81" t="s">
        <v>33</v>
      </c>
      <c r="C74" s="81" t="s">
        <v>81</v>
      </c>
      <c r="D74" s="81" t="s">
        <v>82</v>
      </c>
      <c r="E74" s="81" t="s">
        <v>83</v>
      </c>
      <c r="F74" s="32"/>
      <c r="G74" s="33">
        <v>0</v>
      </c>
      <c r="H74" s="33">
        <v>0</v>
      </c>
    </row>
    <row r="75" spans="1:8" ht="27" customHeight="1">
      <c r="A75" s="67" t="s">
        <v>41</v>
      </c>
      <c r="B75" s="68"/>
      <c r="C75" s="68"/>
      <c r="D75" s="68"/>
      <c r="E75" s="68"/>
      <c r="F75" s="69">
        <v>0</v>
      </c>
      <c r="G75" s="70">
        <v>0</v>
      </c>
      <c r="H75" s="70">
        <v>0</v>
      </c>
    </row>
    <row r="76" spans="1:8" ht="25.8" customHeight="1">
      <c r="A76" s="169" t="s">
        <v>42</v>
      </c>
      <c r="B76" s="170"/>
      <c r="C76" s="170"/>
      <c r="D76" s="170"/>
      <c r="E76" s="171"/>
      <c r="F76" s="71">
        <f>SUM(F58:F75)</f>
        <v>367850</v>
      </c>
      <c r="G76" s="72">
        <f>SUM(G58:G75)</f>
        <v>0</v>
      </c>
      <c r="H76" s="72">
        <f>SUM(H58:H75)</f>
        <v>0</v>
      </c>
    </row>
    <row r="77" spans="1:8" ht="13.2" customHeight="1">
      <c r="A77" s="3"/>
      <c r="B77" s="75"/>
      <c r="C77" s="75"/>
      <c r="D77" s="24"/>
      <c r="E77" s="75"/>
      <c r="F77" s="85"/>
      <c r="G77" s="3"/>
      <c r="H77" s="3"/>
    </row>
    <row r="78" spans="1:8" ht="15" hidden="1" customHeight="1">
      <c r="A78" s="3"/>
      <c r="B78" s="75"/>
      <c r="C78" s="75"/>
      <c r="D78" s="24"/>
      <c r="E78" s="75"/>
      <c r="F78" s="85"/>
      <c r="G78" s="3"/>
      <c r="H78" s="3"/>
    </row>
    <row r="79" spans="1:8" ht="49.5" customHeight="1">
      <c r="A79" s="172" t="s">
        <v>60</v>
      </c>
      <c r="B79" s="172"/>
      <c r="C79" s="172"/>
      <c r="D79" s="84"/>
      <c r="E79" s="47"/>
      <c r="F79" s="173" t="s">
        <v>61</v>
      </c>
      <c r="G79" s="173"/>
      <c r="H79" s="48"/>
    </row>
    <row r="80" spans="1:8" ht="18" customHeight="1">
      <c r="A80" s="19"/>
      <c r="B80" s="77"/>
      <c r="C80" s="50"/>
      <c r="D80" s="162" t="s">
        <v>3</v>
      </c>
      <c r="E80" s="162"/>
      <c r="F80" s="162" t="s">
        <v>4</v>
      </c>
      <c r="G80" s="162"/>
      <c r="H80" s="48"/>
    </row>
    <row r="81" spans="1:8" ht="21" customHeight="1">
      <c r="A81" s="19"/>
      <c r="B81" s="161"/>
      <c r="C81" s="161"/>
      <c r="D81" s="84"/>
      <c r="E81" s="48"/>
      <c r="F81" s="51"/>
      <c r="G81" s="48"/>
      <c r="H81" s="48"/>
    </row>
    <row r="82" spans="1:8" ht="4.8" customHeight="1">
      <c r="A82" s="163"/>
      <c r="B82" s="163"/>
      <c r="C82" s="163"/>
      <c r="D82" s="163"/>
      <c r="E82" s="163"/>
      <c r="F82" s="52"/>
      <c r="G82" s="53"/>
      <c r="H82" s="53"/>
    </row>
    <row r="83" spans="1:8" ht="15.6">
      <c r="A83" s="54"/>
      <c r="B83" s="55"/>
      <c r="C83" s="55"/>
      <c r="D83" s="56"/>
      <c r="E83" s="55"/>
      <c r="F83" s="85"/>
      <c r="G83" s="54"/>
      <c r="H83" s="54"/>
    </row>
    <row r="84" spans="1:8" ht="15.6">
      <c r="A84" s="54"/>
      <c r="B84" s="55"/>
      <c r="C84" s="55"/>
      <c r="D84" s="56"/>
      <c r="E84" s="55"/>
      <c r="F84" s="85"/>
      <c r="G84" s="54"/>
      <c r="H84" s="54"/>
    </row>
    <row r="85" spans="1:8" ht="15.6">
      <c r="A85" s="164"/>
      <c r="B85" s="164"/>
      <c r="C85" s="84"/>
      <c r="D85" s="84"/>
      <c r="E85" s="48"/>
      <c r="F85" s="165"/>
      <c r="G85" s="165"/>
      <c r="H85" s="48"/>
    </row>
    <row r="86" spans="1:8" ht="15.6">
      <c r="A86" s="58"/>
      <c r="B86" s="77"/>
      <c r="C86" s="77"/>
      <c r="D86" s="161"/>
      <c r="E86" s="161"/>
      <c r="F86" s="161"/>
      <c r="G86" s="161"/>
      <c r="H86" s="48"/>
    </row>
    <row r="87" spans="1:8" ht="15.6">
      <c r="A87" s="19"/>
      <c r="B87" s="77"/>
      <c r="C87" s="50"/>
      <c r="D87" s="84"/>
      <c r="E87" s="48"/>
      <c r="F87" s="51"/>
      <c r="G87" s="48"/>
      <c r="H87" s="48"/>
    </row>
  </sheetData>
  <mergeCells count="40">
    <mergeCell ref="D86:E86"/>
    <mergeCell ref="F86:G86"/>
    <mergeCell ref="D80:E80"/>
    <mergeCell ref="F80:G80"/>
    <mergeCell ref="B81:C81"/>
    <mergeCell ref="A82:E82"/>
    <mergeCell ref="A85:B85"/>
    <mergeCell ref="F85:G85"/>
    <mergeCell ref="A55:A56"/>
    <mergeCell ref="B55:E55"/>
    <mergeCell ref="F55:H55"/>
    <mergeCell ref="A76:E76"/>
    <mergeCell ref="A79:C79"/>
    <mergeCell ref="F79:G79"/>
    <mergeCell ref="A51:E51"/>
    <mergeCell ref="A39:E39"/>
    <mergeCell ref="A41:H41"/>
    <mergeCell ref="A43:A44"/>
    <mergeCell ref="B43:E44"/>
    <mergeCell ref="F43:H43"/>
    <mergeCell ref="B45:E45"/>
    <mergeCell ref="B46:E46"/>
    <mergeCell ref="B47:E47"/>
    <mergeCell ref="B48:E48"/>
    <mergeCell ref="B49:E49"/>
    <mergeCell ref="B50:E50"/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</mergeCells>
  <pageMargins left="0.7" right="0.7" top="0.75" bottom="0.75" header="0.3" footer="0.3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7"/>
  <sheetViews>
    <sheetView view="pageBreakPreview" zoomScale="60" zoomScaleNormal="100" workbookViewId="0">
      <selection sqref="A1:XFD1048576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96"/>
      <c r="C2" s="96"/>
      <c r="D2" s="5"/>
      <c r="E2" s="5"/>
      <c r="F2" s="193" t="s">
        <v>0</v>
      </c>
      <c r="G2" s="193"/>
      <c r="H2" s="96"/>
    </row>
    <row r="3" spans="1:8" ht="69" customHeight="1">
      <c r="A3" s="3"/>
      <c r="B3" s="96"/>
      <c r="C3" s="96"/>
      <c r="D3" s="6"/>
      <c r="E3" s="6"/>
      <c r="F3" s="194" t="s">
        <v>88</v>
      </c>
      <c r="G3" s="194"/>
      <c r="H3" s="194"/>
    </row>
    <row r="4" spans="1:8" ht="18.75" customHeight="1">
      <c r="A4" s="3"/>
      <c r="B4" s="96"/>
      <c r="C4" s="96"/>
      <c r="D4" s="7"/>
      <c r="E4" s="7"/>
      <c r="F4" s="8"/>
      <c r="G4" s="195" t="s">
        <v>87</v>
      </c>
      <c r="H4" s="195"/>
    </row>
    <row r="5" spans="1:8" ht="15.75" customHeight="1">
      <c r="A5" s="3"/>
      <c r="B5" s="96"/>
      <c r="C5" s="96"/>
      <c r="D5" s="95"/>
      <c r="E5" s="10"/>
      <c r="F5" s="95" t="s">
        <v>3</v>
      </c>
      <c r="G5" s="196" t="s">
        <v>4</v>
      </c>
      <c r="H5" s="196"/>
    </row>
    <row r="6" spans="1:8" ht="18">
      <c r="A6" s="3"/>
      <c r="B6" s="96"/>
      <c r="C6" s="96"/>
      <c r="D6" s="12"/>
      <c r="E6" s="13"/>
      <c r="F6" s="197" t="s">
        <v>96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89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97"/>
      <c r="B10" s="97"/>
      <c r="C10" s="97"/>
      <c r="D10" s="97"/>
      <c r="E10" s="97"/>
      <c r="F10" s="97"/>
      <c r="G10" s="97"/>
      <c r="H10" s="97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0" t="s">
        <v>97</v>
      </c>
      <c r="C12" s="200"/>
      <c r="D12" s="200"/>
      <c r="E12" s="200"/>
      <c r="F12" s="200"/>
      <c r="G12" s="200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96"/>
      <c r="C16" s="96"/>
      <c r="D16" s="24"/>
      <c r="E16" s="96"/>
      <c r="F16" s="25"/>
      <c r="G16" s="3"/>
      <c r="H16" s="3"/>
    </row>
    <row r="17" spans="1:8" ht="15.6">
      <c r="A17" s="3"/>
      <c r="B17" s="96"/>
      <c r="C17" s="96"/>
      <c r="D17" s="24"/>
      <c r="E17" s="96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91" t="s">
        <v>19</v>
      </c>
      <c r="C19" s="91" t="s">
        <v>20</v>
      </c>
      <c r="D19" s="91" t="s">
        <v>21</v>
      </c>
      <c r="E19" s="91" t="s">
        <v>22</v>
      </c>
      <c r="F19" s="92" t="s">
        <v>24</v>
      </c>
      <c r="G19" s="92" t="s">
        <v>25</v>
      </c>
      <c r="H19" s="92" t="s">
        <v>93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94" t="s">
        <v>33</v>
      </c>
      <c r="C21" s="94" t="s">
        <v>81</v>
      </c>
      <c r="D21" s="94" t="s">
        <v>82</v>
      </c>
      <c r="E21" s="94" t="s">
        <v>83</v>
      </c>
      <c r="F21" s="32">
        <v>-40000</v>
      </c>
      <c r="G21" s="33">
        <v>0</v>
      </c>
      <c r="H21" s="33">
        <v>0</v>
      </c>
    </row>
    <row r="22" spans="1:8" ht="37.200000000000003" customHeight="1">
      <c r="A22" s="30" t="s">
        <v>32</v>
      </c>
      <c r="B22" s="94" t="s">
        <v>33</v>
      </c>
      <c r="C22" s="94" t="s">
        <v>35</v>
      </c>
      <c r="D22" s="94" t="s">
        <v>37</v>
      </c>
      <c r="E22" s="94" t="s">
        <v>38</v>
      </c>
      <c r="F22" s="32">
        <v>43549.04</v>
      </c>
      <c r="G22" s="33">
        <v>0</v>
      </c>
      <c r="H22" s="33">
        <v>0</v>
      </c>
    </row>
    <row r="23" spans="1:8" ht="38.4" hidden="1" customHeight="1">
      <c r="A23" s="30" t="s">
        <v>32</v>
      </c>
      <c r="B23" s="94" t="s">
        <v>33</v>
      </c>
      <c r="C23" s="94" t="s">
        <v>66</v>
      </c>
      <c r="D23" s="94" t="s">
        <v>67</v>
      </c>
      <c r="E23" s="94" t="s">
        <v>34</v>
      </c>
      <c r="F23" s="32"/>
      <c r="G23" s="33">
        <v>0</v>
      </c>
      <c r="H23" s="33">
        <v>0</v>
      </c>
    </row>
    <row r="24" spans="1:8" ht="36.6" hidden="1" customHeight="1">
      <c r="A24" s="30" t="s">
        <v>32</v>
      </c>
      <c r="B24" s="94" t="s">
        <v>33</v>
      </c>
      <c r="C24" s="94" t="s">
        <v>66</v>
      </c>
      <c r="D24" s="94" t="s">
        <v>67</v>
      </c>
      <c r="E24" s="94" t="s">
        <v>36</v>
      </c>
      <c r="F24" s="32"/>
      <c r="G24" s="33">
        <v>0</v>
      </c>
      <c r="H24" s="33">
        <v>0</v>
      </c>
    </row>
    <row r="25" spans="1:8" ht="1.2" hidden="1" customHeight="1">
      <c r="A25" s="30" t="s">
        <v>32</v>
      </c>
      <c r="B25" s="94" t="s">
        <v>33</v>
      </c>
      <c r="C25" s="94" t="s">
        <v>35</v>
      </c>
      <c r="D25" s="94" t="s">
        <v>70</v>
      </c>
      <c r="E25" s="94" t="s">
        <v>71</v>
      </c>
      <c r="F25" s="32"/>
      <c r="G25" s="33">
        <v>0</v>
      </c>
      <c r="H25" s="33">
        <v>0</v>
      </c>
    </row>
    <row r="26" spans="1:8" ht="38.4" hidden="1" customHeight="1">
      <c r="A26" s="30" t="s">
        <v>32</v>
      </c>
      <c r="B26" s="94" t="s">
        <v>33</v>
      </c>
      <c r="C26" s="94" t="s">
        <v>35</v>
      </c>
      <c r="D26" s="94" t="s">
        <v>37</v>
      </c>
      <c r="E26" s="94" t="s">
        <v>38</v>
      </c>
      <c r="F26" s="32"/>
      <c r="G26" s="33">
        <v>0</v>
      </c>
      <c r="H26" s="33">
        <v>0</v>
      </c>
    </row>
    <row r="27" spans="1:8" ht="38.4" hidden="1" customHeight="1">
      <c r="A27" s="30" t="s">
        <v>32</v>
      </c>
      <c r="B27" s="94" t="s">
        <v>33</v>
      </c>
      <c r="C27" s="94" t="s">
        <v>35</v>
      </c>
      <c r="D27" s="94" t="s">
        <v>37</v>
      </c>
      <c r="E27" s="94" t="s">
        <v>59</v>
      </c>
      <c r="F27" s="32"/>
      <c r="G27" s="33">
        <v>0</v>
      </c>
      <c r="H27" s="33">
        <v>0</v>
      </c>
    </row>
    <row r="28" spans="1:8" ht="38.4" hidden="1" customHeight="1">
      <c r="A28" s="30" t="s">
        <v>32</v>
      </c>
      <c r="B28" s="94" t="s">
        <v>33</v>
      </c>
      <c r="C28" s="94" t="s">
        <v>35</v>
      </c>
      <c r="D28" s="94" t="s">
        <v>39</v>
      </c>
      <c r="E28" s="94" t="s">
        <v>57</v>
      </c>
      <c r="F28" s="32"/>
      <c r="G28" s="33">
        <v>0</v>
      </c>
      <c r="H28" s="33">
        <v>0</v>
      </c>
    </row>
    <row r="29" spans="1:8" ht="38.4" hidden="1" customHeight="1">
      <c r="A29" s="30" t="s">
        <v>32</v>
      </c>
      <c r="B29" s="94" t="s">
        <v>33</v>
      </c>
      <c r="C29" s="94" t="s">
        <v>40</v>
      </c>
      <c r="D29" s="94" t="s">
        <v>58</v>
      </c>
      <c r="E29" s="94" t="s">
        <v>59</v>
      </c>
      <c r="F29" s="32"/>
      <c r="G29" s="33">
        <v>0</v>
      </c>
      <c r="H29" s="33">
        <v>0</v>
      </c>
    </row>
    <row r="30" spans="1:8" ht="38.4" hidden="1" customHeight="1">
      <c r="A30" s="30" t="s">
        <v>32</v>
      </c>
      <c r="B30" s="94" t="s">
        <v>33</v>
      </c>
      <c r="C30" s="94" t="s">
        <v>40</v>
      </c>
      <c r="D30" s="94" t="s">
        <v>76</v>
      </c>
      <c r="E30" s="94" t="s">
        <v>38</v>
      </c>
      <c r="F30" s="32"/>
      <c r="G30" s="33">
        <v>0</v>
      </c>
      <c r="H30" s="33">
        <v>0</v>
      </c>
    </row>
    <row r="31" spans="1:8" ht="38.4" hidden="1" customHeight="1">
      <c r="A31" s="30" t="s">
        <v>32</v>
      </c>
      <c r="B31" s="94" t="s">
        <v>33</v>
      </c>
      <c r="C31" s="94" t="s">
        <v>77</v>
      </c>
      <c r="D31" s="94" t="s">
        <v>78</v>
      </c>
      <c r="E31" s="94" t="s">
        <v>79</v>
      </c>
      <c r="F31" s="32"/>
      <c r="G31" s="33">
        <v>0</v>
      </c>
      <c r="H31" s="33">
        <v>0</v>
      </c>
    </row>
    <row r="32" spans="1:8" ht="38.4" hidden="1" customHeight="1">
      <c r="A32" s="30" t="s">
        <v>32</v>
      </c>
      <c r="B32" s="94" t="s">
        <v>33</v>
      </c>
      <c r="C32" s="94" t="s">
        <v>77</v>
      </c>
      <c r="D32" s="94" t="s">
        <v>80</v>
      </c>
      <c r="E32" s="94" t="s">
        <v>38</v>
      </c>
      <c r="F32" s="32"/>
      <c r="G32" s="33">
        <v>0</v>
      </c>
      <c r="H32" s="33">
        <v>0</v>
      </c>
    </row>
    <row r="33" spans="1:8" ht="38.4" hidden="1" customHeight="1">
      <c r="A33" s="30" t="s">
        <v>32</v>
      </c>
      <c r="B33" s="94" t="s">
        <v>33</v>
      </c>
      <c r="C33" s="94" t="s">
        <v>77</v>
      </c>
      <c r="D33" s="94" t="s">
        <v>80</v>
      </c>
      <c r="E33" s="94" t="s">
        <v>68</v>
      </c>
      <c r="F33" s="32"/>
      <c r="G33" s="33">
        <v>0</v>
      </c>
      <c r="H33" s="33">
        <v>0</v>
      </c>
    </row>
    <row r="34" spans="1:8" ht="38.4" hidden="1" customHeight="1">
      <c r="A34" s="30" t="s">
        <v>32</v>
      </c>
      <c r="B34" s="94" t="s">
        <v>33</v>
      </c>
      <c r="C34" s="94" t="s">
        <v>66</v>
      </c>
      <c r="D34" s="94" t="s">
        <v>67</v>
      </c>
      <c r="E34" s="94" t="s">
        <v>34</v>
      </c>
      <c r="F34" s="32"/>
      <c r="G34" s="33">
        <v>0</v>
      </c>
      <c r="H34" s="33">
        <v>0</v>
      </c>
    </row>
    <row r="35" spans="1:8" ht="38.4" hidden="1" customHeight="1">
      <c r="A35" s="30" t="s">
        <v>32</v>
      </c>
      <c r="B35" s="94" t="s">
        <v>33</v>
      </c>
      <c r="C35" s="94" t="s">
        <v>66</v>
      </c>
      <c r="D35" s="94" t="s">
        <v>67</v>
      </c>
      <c r="E35" s="94" t="s">
        <v>36</v>
      </c>
      <c r="F35" s="32"/>
      <c r="G35" s="33">
        <v>0</v>
      </c>
      <c r="H35" s="33">
        <v>0</v>
      </c>
    </row>
    <row r="36" spans="1:8" ht="38.4" hidden="1" customHeight="1">
      <c r="A36" s="30" t="s">
        <v>32</v>
      </c>
      <c r="B36" s="94" t="s">
        <v>33</v>
      </c>
      <c r="C36" s="94" t="s">
        <v>35</v>
      </c>
      <c r="D36" s="94" t="s">
        <v>39</v>
      </c>
      <c r="E36" s="94" t="s">
        <v>57</v>
      </c>
      <c r="F36" s="32"/>
      <c r="G36" s="33">
        <v>0</v>
      </c>
      <c r="H36" s="33">
        <v>0</v>
      </c>
    </row>
    <row r="37" spans="1:8" ht="38.4" hidden="1" customHeight="1">
      <c r="A37" s="30" t="s">
        <v>32</v>
      </c>
      <c r="B37" s="94" t="s">
        <v>33</v>
      </c>
      <c r="C37" s="94" t="s">
        <v>81</v>
      </c>
      <c r="D37" s="94" t="s">
        <v>82</v>
      </c>
      <c r="E37" s="94" t="s">
        <v>83</v>
      </c>
      <c r="F37" s="32"/>
      <c r="G37" s="33">
        <v>0</v>
      </c>
      <c r="H37" s="33">
        <v>0</v>
      </c>
    </row>
    <row r="38" spans="1:8" ht="27" customHeight="1">
      <c r="A38" s="30" t="s">
        <v>41</v>
      </c>
      <c r="B38" s="94"/>
      <c r="C38" s="94"/>
      <c r="D38" s="94"/>
      <c r="E38" s="94"/>
      <c r="F38" s="32">
        <v>0</v>
      </c>
      <c r="G38" s="33">
        <v>0</v>
      </c>
      <c r="H38" s="33">
        <v>0</v>
      </c>
    </row>
    <row r="39" spans="1:8" ht="28.5" customHeight="1">
      <c r="A39" s="174" t="s">
        <v>42</v>
      </c>
      <c r="B39" s="174"/>
      <c r="C39" s="174"/>
      <c r="D39" s="174"/>
      <c r="E39" s="174"/>
      <c r="F39" s="34">
        <f>SUM(F21:F38)</f>
        <v>3549.0400000000009</v>
      </c>
      <c r="G39" s="35">
        <f>SUM(G21:G38)</f>
        <v>0</v>
      </c>
      <c r="H39" s="35">
        <f>SUM(H21:H38)</f>
        <v>0</v>
      </c>
    </row>
    <row r="40" spans="1:8" ht="18.600000000000001" customHeight="1">
      <c r="A40" s="19"/>
      <c r="B40" s="23"/>
      <c r="C40" s="23"/>
      <c r="D40" s="36"/>
      <c r="E40" s="23"/>
      <c r="F40" s="37"/>
      <c r="G40" s="19"/>
      <c r="H40" s="19"/>
    </row>
    <row r="41" spans="1:8" ht="22.8" customHeight="1">
      <c r="A41" s="175" t="s">
        <v>43</v>
      </c>
      <c r="B41" s="175"/>
      <c r="C41" s="175"/>
      <c r="D41" s="175"/>
      <c r="E41" s="175"/>
      <c r="F41" s="175"/>
      <c r="G41" s="175"/>
      <c r="H41" s="175"/>
    </row>
    <row r="42" spans="1:8" ht="18">
      <c r="A42" s="38"/>
      <c r="B42" s="12"/>
      <c r="C42" s="12"/>
      <c r="D42" s="39"/>
      <c r="E42" s="12"/>
      <c r="F42" s="37"/>
      <c r="G42" s="38"/>
      <c r="H42" s="38"/>
    </row>
    <row r="43" spans="1:8" ht="15.6">
      <c r="A43" s="176" t="s">
        <v>44</v>
      </c>
      <c r="B43" s="177" t="s">
        <v>45</v>
      </c>
      <c r="C43" s="177"/>
      <c r="D43" s="177"/>
      <c r="E43" s="177"/>
      <c r="F43" s="178" t="s">
        <v>18</v>
      </c>
      <c r="G43" s="178"/>
      <c r="H43" s="178"/>
    </row>
    <row r="44" spans="1:8" ht="15.6" customHeight="1">
      <c r="A44" s="176"/>
      <c r="B44" s="177"/>
      <c r="C44" s="177"/>
      <c r="D44" s="177"/>
      <c r="E44" s="177"/>
      <c r="F44" s="92" t="s">
        <v>24</v>
      </c>
      <c r="G44" s="92" t="s">
        <v>94</v>
      </c>
      <c r="H44" s="92" t="s">
        <v>93</v>
      </c>
    </row>
    <row r="45" spans="1:8">
      <c r="A45" s="42">
        <v>1</v>
      </c>
      <c r="B45" s="179">
        <v>2</v>
      </c>
      <c r="C45" s="179"/>
      <c r="D45" s="179"/>
      <c r="E45" s="179"/>
      <c r="F45" s="93" t="s">
        <v>26</v>
      </c>
      <c r="G45" s="93" t="s">
        <v>27</v>
      </c>
      <c r="H45" s="93" t="s">
        <v>28</v>
      </c>
    </row>
    <row r="46" spans="1:8" ht="37.200000000000003" customHeight="1">
      <c r="A46" s="30" t="s">
        <v>46</v>
      </c>
      <c r="B46" s="180" t="s">
        <v>47</v>
      </c>
      <c r="C46" s="180"/>
      <c r="D46" s="180"/>
      <c r="E46" s="180"/>
      <c r="F46" s="32">
        <f>SUM(F49:F50)</f>
        <v>0</v>
      </c>
      <c r="G46" s="33">
        <v>0</v>
      </c>
      <c r="H46" s="33">
        <v>0</v>
      </c>
    </row>
    <row r="47" spans="1:8" ht="40.200000000000003">
      <c r="A47" s="30" t="s">
        <v>48</v>
      </c>
      <c r="B47" s="180" t="s">
        <v>49</v>
      </c>
      <c r="C47" s="180"/>
      <c r="D47" s="180"/>
      <c r="E47" s="180"/>
      <c r="F47" s="32">
        <f>SUM(F49:F50)</f>
        <v>0</v>
      </c>
      <c r="G47" s="33">
        <v>0</v>
      </c>
      <c r="H47" s="33">
        <v>0</v>
      </c>
    </row>
    <row r="48" spans="1:8" ht="27">
      <c r="A48" s="30" t="s">
        <v>50</v>
      </c>
      <c r="B48" s="180" t="s">
        <v>51</v>
      </c>
      <c r="C48" s="180"/>
      <c r="D48" s="180"/>
      <c r="E48" s="180"/>
      <c r="F48" s="32">
        <f>SUM(F49:F50)</f>
        <v>0</v>
      </c>
      <c r="G48" s="33">
        <v>0</v>
      </c>
      <c r="H48" s="33">
        <v>0</v>
      </c>
    </row>
    <row r="49" spans="1:8" ht="40.799999999999997" customHeight="1">
      <c r="A49" s="30" t="s">
        <v>52</v>
      </c>
      <c r="B49" s="181" t="s">
        <v>53</v>
      </c>
      <c r="C49" s="182"/>
      <c r="D49" s="182"/>
      <c r="E49" s="183"/>
      <c r="F49" s="32">
        <v>0</v>
      </c>
      <c r="G49" s="33">
        <v>0</v>
      </c>
      <c r="H49" s="33">
        <v>0</v>
      </c>
    </row>
    <row r="50" spans="1:8" ht="39" customHeight="1">
      <c r="A50" s="30" t="s">
        <v>54</v>
      </c>
      <c r="B50" s="180" t="s">
        <v>55</v>
      </c>
      <c r="C50" s="180"/>
      <c r="D50" s="180"/>
      <c r="E50" s="180"/>
      <c r="F50" s="32">
        <v>0</v>
      </c>
      <c r="G50" s="33">
        <v>0</v>
      </c>
      <c r="H50" s="33">
        <v>0</v>
      </c>
    </row>
    <row r="51" spans="1:8" ht="28.8" customHeight="1">
      <c r="A51" s="174" t="s">
        <v>42</v>
      </c>
      <c r="B51" s="174"/>
      <c r="C51" s="174"/>
      <c r="D51" s="174"/>
      <c r="E51" s="174"/>
      <c r="F51" s="34">
        <f>SUM(F49:F50)</f>
        <v>0</v>
      </c>
      <c r="G51" s="35">
        <v>0</v>
      </c>
      <c r="H51" s="35">
        <v>0</v>
      </c>
    </row>
    <row r="52" spans="1:8" ht="16.8" customHeight="1">
      <c r="A52" s="3"/>
      <c r="B52" s="96"/>
      <c r="C52" s="96"/>
      <c r="D52" s="24"/>
      <c r="E52" s="96"/>
      <c r="F52" s="87"/>
      <c r="G52" s="3"/>
      <c r="H52" s="3"/>
    </row>
    <row r="53" spans="1:8" ht="21.6" customHeight="1">
      <c r="A53" s="59" t="s">
        <v>56</v>
      </c>
      <c r="B53" s="60"/>
      <c r="C53" s="60"/>
      <c r="D53" s="61" t="s">
        <v>14</v>
      </c>
      <c r="E53" s="60"/>
      <c r="F53" s="62"/>
      <c r="G53" s="59"/>
      <c r="H53" s="59"/>
    </row>
    <row r="54" spans="1:8" ht="15.6">
      <c r="A54" s="59"/>
      <c r="B54" s="60"/>
      <c r="C54" s="60"/>
      <c r="D54" s="61"/>
      <c r="E54" s="60"/>
      <c r="F54" s="62"/>
      <c r="G54" s="59"/>
      <c r="H54" s="59"/>
    </row>
    <row r="55" spans="1:8" ht="15.6">
      <c r="A55" s="166" t="s">
        <v>44</v>
      </c>
      <c r="B55" s="167" t="s">
        <v>17</v>
      </c>
      <c r="C55" s="167"/>
      <c r="D55" s="167"/>
      <c r="E55" s="167"/>
      <c r="F55" s="168" t="s">
        <v>18</v>
      </c>
      <c r="G55" s="168"/>
      <c r="H55" s="168"/>
    </row>
    <row r="56" spans="1:8" ht="93.6">
      <c r="A56" s="166"/>
      <c r="B56" s="88" t="s">
        <v>19</v>
      </c>
      <c r="C56" s="88" t="s">
        <v>20</v>
      </c>
      <c r="D56" s="88" t="s">
        <v>21</v>
      </c>
      <c r="E56" s="88" t="s">
        <v>22</v>
      </c>
      <c r="F56" s="89" t="s">
        <v>24</v>
      </c>
      <c r="G56" s="89" t="s">
        <v>25</v>
      </c>
      <c r="H56" s="89" t="s">
        <v>93</v>
      </c>
    </row>
    <row r="57" spans="1:8">
      <c r="A57" s="65">
        <v>1</v>
      </c>
      <c r="B57" s="66">
        <v>2</v>
      </c>
      <c r="C57" s="66" t="s">
        <v>26</v>
      </c>
      <c r="D57" s="66" t="s">
        <v>27</v>
      </c>
      <c r="E57" s="66" t="s">
        <v>28</v>
      </c>
      <c r="F57" s="66" t="s">
        <v>29</v>
      </c>
      <c r="G57" s="66" t="s">
        <v>30</v>
      </c>
      <c r="H57" s="66" t="s">
        <v>31</v>
      </c>
    </row>
    <row r="58" spans="1:8" ht="55.2" customHeight="1">
      <c r="A58" s="30" t="s">
        <v>32</v>
      </c>
      <c r="B58" s="94" t="s">
        <v>33</v>
      </c>
      <c r="C58" s="94" t="s">
        <v>81</v>
      </c>
      <c r="D58" s="94" t="s">
        <v>82</v>
      </c>
      <c r="E58" s="94" t="s">
        <v>83</v>
      </c>
      <c r="F58" s="32">
        <v>-40000</v>
      </c>
      <c r="G58" s="33">
        <v>0</v>
      </c>
      <c r="H58" s="33">
        <v>0</v>
      </c>
    </row>
    <row r="59" spans="1:8" ht="37.799999999999997" customHeight="1">
      <c r="A59" s="30" t="s">
        <v>32</v>
      </c>
      <c r="B59" s="94" t="s">
        <v>33</v>
      </c>
      <c r="C59" s="94" t="s">
        <v>35</v>
      </c>
      <c r="D59" s="94" t="s">
        <v>37</v>
      </c>
      <c r="E59" s="94" t="s">
        <v>38</v>
      </c>
      <c r="F59" s="32">
        <v>43549.04</v>
      </c>
      <c r="G59" s="33">
        <v>0</v>
      </c>
      <c r="H59" s="33">
        <v>0</v>
      </c>
    </row>
    <row r="60" spans="1:8" ht="0.6" hidden="1" customHeight="1">
      <c r="A60" s="30" t="s">
        <v>32</v>
      </c>
      <c r="B60" s="94" t="s">
        <v>33</v>
      </c>
      <c r="C60" s="94" t="s">
        <v>66</v>
      </c>
      <c r="D60" s="94" t="s">
        <v>67</v>
      </c>
      <c r="E60" s="94" t="s">
        <v>34</v>
      </c>
      <c r="F60" s="32"/>
      <c r="G60" s="33">
        <v>0</v>
      </c>
      <c r="H60" s="33">
        <v>0</v>
      </c>
    </row>
    <row r="61" spans="1:8" ht="37.799999999999997" hidden="1" customHeight="1">
      <c r="A61" s="30" t="s">
        <v>32</v>
      </c>
      <c r="B61" s="94" t="s">
        <v>33</v>
      </c>
      <c r="C61" s="94" t="s">
        <v>66</v>
      </c>
      <c r="D61" s="94" t="s">
        <v>67</v>
      </c>
      <c r="E61" s="94" t="s">
        <v>36</v>
      </c>
      <c r="F61" s="32"/>
      <c r="G61" s="33">
        <v>0</v>
      </c>
      <c r="H61" s="33">
        <v>0</v>
      </c>
    </row>
    <row r="62" spans="1:8" ht="38.4" hidden="1" customHeight="1">
      <c r="A62" s="30" t="s">
        <v>32</v>
      </c>
      <c r="B62" s="94" t="s">
        <v>33</v>
      </c>
      <c r="C62" s="94" t="s">
        <v>35</v>
      </c>
      <c r="D62" s="94" t="s">
        <v>70</v>
      </c>
      <c r="E62" s="94" t="s">
        <v>71</v>
      </c>
      <c r="F62" s="32"/>
      <c r="G62" s="33">
        <v>0</v>
      </c>
      <c r="H62" s="33">
        <v>0</v>
      </c>
    </row>
    <row r="63" spans="1:8" ht="38.4" hidden="1" customHeight="1">
      <c r="A63" s="30" t="s">
        <v>32</v>
      </c>
      <c r="B63" s="94" t="s">
        <v>33</v>
      </c>
      <c r="C63" s="94" t="s">
        <v>35</v>
      </c>
      <c r="D63" s="94" t="s">
        <v>37</v>
      </c>
      <c r="E63" s="94" t="s">
        <v>38</v>
      </c>
      <c r="F63" s="32"/>
      <c r="G63" s="33">
        <v>0</v>
      </c>
      <c r="H63" s="33">
        <v>0</v>
      </c>
    </row>
    <row r="64" spans="1:8" ht="39" hidden="1" customHeight="1">
      <c r="A64" s="30" t="s">
        <v>32</v>
      </c>
      <c r="B64" s="94" t="s">
        <v>33</v>
      </c>
      <c r="C64" s="94" t="s">
        <v>35</v>
      </c>
      <c r="D64" s="94" t="s">
        <v>37</v>
      </c>
      <c r="E64" s="94" t="s">
        <v>59</v>
      </c>
      <c r="F64" s="32"/>
      <c r="G64" s="33">
        <v>0</v>
      </c>
      <c r="H64" s="33">
        <v>0</v>
      </c>
    </row>
    <row r="65" spans="1:8" ht="27" hidden="1" customHeight="1">
      <c r="A65" s="30" t="s">
        <v>32</v>
      </c>
      <c r="B65" s="94" t="s">
        <v>33</v>
      </c>
      <c r="C65" s="94" t="s">
        <v>35</v>
      </c>
      <c r="D65" s="94" t="s">
        <v>39</v>
      </c>
      <c r="E65" s="94" t="s">
        <v>57</v>
      </c>
      <c r="F65" s="32"/>
      <c r="G65" s="33">
        <v>0</v>
      </c>
      <c r="H65" s="33">
        <v>0</v>
      </c>
    </row>
    <row r="66" spans="1:8" ht="27" hidden="1" customHeight="1">
      <c r="A66" s="30" t="s">
        <v>32</v>
      </c>
      <c r="B66" s="94" t="s">
        <v>33</v>
      </c>
      <c r="C66" s="94" t="s">
        <v>40</v>
      </c>
      <c r="D66" s="94" t="s">
        <v>58</v>
      </c>
      <c r="E66" s="94" t="s">
        <v>59</v>
      </c>
      <c r="F66" s="32"/>
      <c r="G66" s="33">
        <v>0</v>
      </c>
      <c r="H66" s="33">
        <v>0</v>
      </c>
    </row>
    <row r="67" spans="1:8" ht="27" hidden="1" customHeight="1">
      <c r="A67" s="30" t="s">
        <v>32</v>
      </c>
      <c r="B67" s="94" t="s">
        <v>33</v>
      </c>
      <c r="C67" s="94" t="s">
        <v>40</v>
      </c>
      <c r="D67" s="94" t="s">
        <v>76</v>
      </c>
      <c r="E67" s="94" t="s">
        <v>38</v>
      </c>
      <c r="F67" s="32" t="s">
        <v>95</v>
      </c>
      <c r="G67" s="33">
        <v>0</v>
      </c>
      <c r="H67" s="33">
        <v>0</v>
      </c>
    </row>
    <row r="68" spans="1:8" ht="27" hidden="1" customHeight="1">
      <c r="A68" s="30" t="s">
        <v>32</v>
      </c>
      <c r="B68" s="94" t="s">
        <v>33</v>
      </c>
      <c r="C68" s="94" t="s">
        <v>77</v>
      </c>
      <c r="D68" s="94" t="s">
        <v>78</v>
      </c>
      <c r="E68" s="94" t="s">
        <v>79</v>
      </c>
      <c r="F68" s="32"/>
      <c r="G68" s="33">
        <v>0</v>
      </c>
      <c r="H68" s="33">
        <v>0</v>
      </c>
    </row>
    <row r="69" spans="1:8" ht="27" hidden="1" customHeight="1">
      <c r="A69" s="30" t="s">
        <v>32</v>
      </c>
      <c r="B69" s="94" t="s">
        <v>33</v>
      </c>
      <c r="C69" s="94" t="s">
        <v>77</v>
      </c>
      <c r="D69" s="94" t="s">
        <v>80</v>
      </c>
      <c r="E69" s="94" t="s">
        <v>38</v>
      </c>
      <c r="F69" s="32"/>
      <c r="G69" s="33">
        <v>0</v>
      </c>
      <c r="H69" s="33">
        <v>0</v>
      </c>
    </row>
    <row r="70" spans="1:8" ht="27" hidden="1" customHeight="1">
      <c r="A70" s="30" t="s">
        <v>32</v>
      </c>
      <c r="B70" s="94" t="s">
        <v>33</v>
      </c>
      <c r="C70" s="94" t="s">
        <v>77</v>
      </c>
      <c r="D70" s="94" t="s">
        <v>80</v>
      </c>
      <c r="E70" s="94" t="s">
        <v>68</v>
      </c>
      <c r="F70" s="32"/>
      <c r="G70" s="33">
        <v>0</v>
      </c>
      <c r="H70" s="33">
        <v>0</v>
      </c>
    </row>
    <row r="71" spans="1:8" ht="27" hidden="1" customHeight="1">
      <c r="A71" s="30" t="s">
        <v>32</v>
      </c>
      <c r="B71" s="94" t="s">
        <v>33</v>
      </c>
      <c r="C71" s="94" t="s">
        <v>66</v>
      </c>
      <c r="D71" s="94" t="s">
        <v>67</v>
      </c>
      <c r="E71" s="94" t="s">
        <v>34</v>
      </c>
      <c r="F71" s="32"/>
      <c r="G71" s="33">
        <v>0</v>
      </c>
      <c r="H71" s="33">
        <v>0</v>
      </c>
    </row>
    <row r="72" spans="1:8" ht="27" hidden="1" customHeight="1">
      <c r="A72" s="30" t="s">
        <v>32</v>
      </c>
      <c r="B72" s="94" t="s">
        <v>33</v>
      </c>
      <c r="C72" s="94" t="s">
        <v>66</v>
      </c>
      <c r="D72" s="94" t="s">
        <v>67</v>
      </c>
      <c r="E72" s="94" t="s">
        <v>36</v>
      </c>
      <c r="F72" s="32"/>
      <c r="G72" s="33">
        <v>0</v>
      </c>
      <c r="H72" s="33">
        <v>0</v>
      </c>
    </row>
    <row r="73" spans="1:8" ht="27" hidden="1" customHeight="1">
      <c r="A73" s="30" t="s">
        <v>32</v>
      </c>
      <c r="B73" s="94" t="s">
        <v>33</v>
      </c>
      <c r="C73" s="94" t="s">
        <v>35</v>
      </c>
      <c r="D73" s="94" t="s">
        <v>39</v>
      </c>
      <c r="E73" s="94" t="s">
        <v>57</v>
      </c>
      <c r="F73" s="32"/>
      <c r="G73" s="33">
        <v>0</v>
      </c>
      <c r="H73" s="33">
        <v>0</v>
      </c>
    </row>
    <row r="74" spans="1:8" ht="27" hidden="1" customHeight="1">
      <c r="A74" s="30" t="s">
        <v>32</v>
      </c>
      <c r="B74" s="94" t="s">
        <v>33</v>
      </c>
      <c r="C74" s="94" t="s">
        <v>81</v>
      </c>
      <c r="D74" s="94" t="s">
        <v>82</v>
      </c>
      <c r="E74" s="94" t="s">
        <v>83</v>
      </c>
      <c r="F74" s="32"/>
      <c r="G74" s="33">
        <v>0</v>
      </c>
      <c r="H74" s="33">
        <v>0</v>
      </c>
    </row>
    <row r="75" spans="1:8" ht="27" customHeight="1">
      <c r="A75" s="67" t="s">
        <v>41</v>
      </c>
      <c r="B75" s="68"/>
      <c r="C75" s="68"/>
      <c r="D75" s="68"/>
      <c r="E75" s="68"/>
      <c r="F75" s="69">
        <v>0</v>
      </c>
      <c r="G75" s="70">
        <v>0</v>
      </c>
      <c r="H75" s="70">
        <v>0</v>
      </c>
    </row>
    <row r="76" spans="1:8" ht="25.8" customHeight="1">
      <c r="A76" s="169" t="s">
        <v>42</v>
      </c>
      <c r="B76" s="170"/>
      <c r="C76" s="170"/>
      <c r="D76" s="170"/>
      <c r="E76" s="171"/>
      <c r="F76" s="71">
        <f>SUM(F58:F75)</f>
        <v>3549.0400000000009</v>
      </c>
      <c r="G76" s="72">
        <f>SUM(G58:G75)</f>
        <v>0</v>
      </c>
      <c r="H76" s="72">
        <f>SUM(H58:H75)</f>
        <v>0</v>
      </c>
    </row>
    <row r="77" spans="1:8" ht="13.2" customHeight="1">
      <c r="A77" s="3"/>
      <c r="B77" s="96"/>
      <c r="C77" s="96"/>
      <c r="D77" s="24"/>
      <c r="E77" s="96"/>
      <c r="F77" s="87"/>
      <c r="G77" s="3"/>
      <c r="H77" s="3"/>
    </row>
    <row r="78" spans="1:8" ht="15" hidden="1" customHeight="1">
      <c r="A78" s="3"/>
      <c r="B78" s="96"/>
      <c r="C78" s="96"/>
      <c r="D78" s="24"/>
      <c r="E78" s="96"/>
      <c r="F78" s="87"/>
      <c r="G78" s="3"/>
      <c r="H78" s="3"/>
    </row>
    <row r="79" spans="1:8" ht="49.5" customHeight="1">
      <c r="A79" s="172" t="s">
        <v>60</v>
      </c>
      <c r="B79" s="172"/>
      <c r="C79" s="172"/>
      <c r="D79" s="90"/>
      <c r="E79" s="47"/>
      <c r="F79" s="173" t="s">
        <v>61</v>
      </c>
      <c r="G79" s="173"/>
      <c r="H79" s="48"/>
    </row>
    <row r="80" spans="1:8" ht="18" customHeight="1">
      <c r="A80" s="19"/>
      <c r="B80" s="86"/>
      <c r="C80" s="50"/>
      <c r="D80" s="162" t="s">
        <v>3</v>
      </c>
      <c r="E80" s="162"/>
      <c r="F80" s="162" t="s">
        <v>4</v>
      </c>
      <c r="G80" s="162"/>
      <c r="H80" s="48"/>
    </row>
    <row r="81" spans="1:8" ht="21" customHeight="1">
      <c r="A81" s="19"/>
      <c r="B81" s="161"/>
      <c r="C81" s="161"/>
      <c r="D81" s="90"/>
      <c r="E81" s="48"/>
      <c r="F81" s="51"/>
      <c r="G81" s="48"/>
      <c r="H81" s="48"/>
    </row>
    <row r="82" spans="1:8" ht="4.8" customHeight="1">
      <c r="A82" s="163"/>
      <c r="B82" s="163"/>
      <c r="C82" s="163"/>
      <c r="D82" s="163"/>
      <c r="E82" s="163"/>
      <c r="F82" s="52"/>
      <c r="G82" s="53"/>
      <c r="H82" s="53"/>
    </row>
    <row r="83" spans="1:8" ht="15.6">
      <c r="A83" s="54"/>
      <c r="B83" s="55"/>
      <c r="C83" s="55"/>
      <c r="D83" s="56"/>
      <c r="E83" s="55"/>
      <c r="F83" s="87"/>
      <c r="G83" s="54"/>
      <c r="H83" s="54"/>
    </row>
    <row r="84" spans="1:8" ht="15.6">
      <c r="A84" s="54"/>
      <c r="B84" s="55"/>
      <c r="C84" s="55"/>
      <c r="D84" s="56"/>
      <c r="E84" s="55"/>
      <c r="F84" s="87"/>
      <c r="G84" s="54"/>
      <c r="H84" s="54"/>
    </row>
    <row r="85" spans="1:8" ht="15.6">
      <c r="A85" s="164"/>
      <c r="B85" s="164"/>
      <c r="C85" s="90"/>
      <c r="D85" s="90"/>
      <c r="E85" s="48"/>
      <c r="F85" s="165"/>
      <c r="G85" s="165"/>
      <c r="H85" s="48"/>
    </row>
    <row r="86" spans="1:8" ht="15.6">
      <c r="A86" s="58"/>
      <c r="B86" s="86"/>
      <c r="C86" s="86"/>
      <c r="D86" s="161"/>
      <c r="E86" s="161"/>
      <c r="F86" s="161"/>
      <c r="G86" s="161"/>
      <c r="H86" s="48"/>
    </row>
    <row r="87" spans="1:8" ht="15.6">
      <c r="A87" s="19"/>
      <c r="B87" s="86"/>
      <c r="C87" s="50"/>
      <c r="D87" s="90"/>
      <c r="E87" s="48"/>
      <c r="F87" s="51"/>
      <c r="G87" s="48"/>
      <c r="H87" s="48"/>
    </row>
  </sheetData>
  <mergeCells count="40"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  <mergeCell ref="A51:E51"/>
    <mergeCell ref="A39:E39"/>
    <mergeCell ref="A41:H41"/>
    <mergeCell ref="A43:A44"/>
    <mergeCell ref="B43:E44"/>
    <mergeCell ref="F43:H43"/>
    <mergeCell ref="B45:E45"/>
    <mergeCell ref="B46:E46"/>
    <mergeCell ref="B47:E47"/>
    <mergeCell ref="B48:E48"/>
    <mergeCell ref="B49:E49"/>
    <mergeCell ref="B50:E50"/>
    <mergeCell ref="A55:A56"/>
    <mergeCell ref="B55:E55"/>
    <mergeCell ref="F55:H55"/>
    <mergeCell ref="A76:E76"/>
    <mergeCell ref="A79:C79"/>
    <mergeCell ref="F79:G79"/>
    <mergeCell ref="D86:E86"/>
    <mergeCell ref="F86:G86"/>
    <mergeCell ref="D80:E80"/>
    <mergeCell ref="F80:G80"/>
    <mergeCell ref="B81:C81"/>
    <mergeCell ref="A82:E82"/>
    <mergeCell ref="A85:B85"/>
    <mergeCell ref="F85:G85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zoomScaleNormal="100" workbookViewId="0">
      <selection activeCell="E5" sqref="E5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111"/>
      <c r="C2" s="111"/>
      <c r="D2" s="5"/>
      <c r="E2" s="5"/>
      <c r="F2" s="193" t="s">
        <v>0</v>
      </c>
      <c r="G2" s="193"/>
      <c r="H2" s="111"/>
    </row>
    <row r="3" spans="1:8" ht="69" customHeight="1">
      <c r="A3" s="3"/>
      <c r="B3" s="111"/>
      <c r="C3" s="111"/>
      <c r="D3" s="6"/>
      <c r="E3" s="6"/>
      <c r="F3" s="194" t="s">
        <v>88</v>
      </c>
      <c r="G3" s="194"/>
      <c r="H3" s="194"/>
    </row>
    <row r="4" spans="1:8" ht="18.75" customHeight="1">
      <c r="A4" s="3"/>
      <c r="B4" s="111"/>
      <c r="C4" s="111"/>
      <c r="D4" s="7"/>
      <c r="E4" s="7"/>
      <c r="F4" s="8"/>
      <c r="G4" s="195" t="s">
        <v>87</v>
      </c>
      <c r="H4" s="195"/>
    </row>
    <row r="5" spans="1:8" ht="15.75" customHeight="1">
      <c r="A5" s="3"/>
      <c r="B5" s="111"/>
      <c r="C5" s="111"/>
      <c r="D5" s="110"/>
      <c r="E5" s="10"/>
      <c r="F5" s="110" t="s">
        <v>3</v>
      </c>
      <c r="G5" s="196" t="s">
        <v>4</v>
      </c>
      <c r="H5" s="196"/>
    </row>
    <row r="6" spans="1:8" ht="18">
      <c r="A6" s="3"/>
      <c r="B6" s="111"/>
      <c r="C6" s="111"/>
      <c r="D6" s="12"/>
      <c r="E6" s="13"/>
      <c r="F6" s="197" t="s">
        <v>100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89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112"/>
      <c r="B10" s="112"/>
      <c r="C10" s="112"/>
      <c r="D10" s="112"/>
      <c r="E10" s="112"/>
      <c r="F10" s="112"/>
      <c r="G10" s="112"/>
      <c r="H10" s="112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0" t="s">
        <v>104</v>
      </c>
      <c r="C12" s="200"/>
      <c r="D12" s="200"/>
      <c r="E12" s="200"/>
      <c r="F12" s="200"/>
      <c r="G12" s="200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111"/>
      <c r="C16" s="111"/>
      <c r="D16" s="24"/>
      <c r="E16" s="111"/>
      <c r="F16" s="25"/>
      <c r="G16" s="3"/>
      <c r="H16" s="3"/>
    </row>
    <row r="17" spans="1:8" ht="15.6">
      <c r="A17" s="3"/>
      <c r="B17" s="111"/>
      <c r="C17" s="111"/>
      <c r="D17" s="24"/>
      <c r="E17" s="111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114" t="s">
        <v>19</v>
      </c>
      <c r="C19" s="114" t="s">
        <v>20</v>
      </c>
      <c r="D19" s="114" t="s">
        <v>21</v>
      </c>
      <c r="E19" s="114" t="s">
        <v>22</v>
      </c>
      <c r="F19" s="115" t="s">
        <v>24</v>
      </c>
      <c r="G19" s="115" t="s">
        <v>25</v>
      </c>
      <c r="H19" s="115" t="s">
        <v>93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117" t="s">
        <v>33</v>
      </c>
      <c r="C21" s="117" t="s">
        <v>101</v>
      </c>
      <c r="D21" s="117" t="s">
        <v>102</v>
      </c>
      <c r="E21" s="117" t="s">
        <v>38</v>
      </c>
      <c r="F21" s="32">
        <v>7000</v>
      </c>
      <c r="G21" s="33">
        <v>0</v>
      </c>
      <c r="H21" s="33">
        <v>0</v>
      </c>
    </row>
    <row r="22" spans="1:8" ht="24.6" customHeight="1">
      <c r="A22" s="30" t="s">
        <v>32</v>
      </c>
      <c r="B22" s="117" t="s">
        <v>33</v>
      </c>
      <c r="C22" s="117" t="s">
        <v>81</v>
      </c>
      <c r="D22" s="117" t="s">
        <v>82</v>
      </c>
      <c r="E22" s="117" t="s">
        <v>83</v>
      </c>
      <c r="F22" s="32">
        <v>24000</v>
      </c>
      <c r="G22" s="33">
        <v>0</v>
      </c>
      <c r="H22" s="33">
        <v>0</v>
      </c>
    </row>
    <row r="23" spans="1:8" ht="24.6" customHeight="1">
      <c r="A23" s="30" t="s">
        <v>32</v>
      </c>
      <c r="B23" s="117" t="s">
        <v>33</v>
      </c>
      <c r="C23" s="117" t="s">
        <v>77</v>
      </c>
      <c r="D23" s="117" t="s">
        <v>78</v>
      </c>
      <c r="E23" s="117" t="s">
        <v>79</v>
      </c>
      <c r="F23" s="32">
        <v>-75000</v>
      </c>
      <c r="G23" s="33">
        <v>0</v>
      </c>
      <c r="H23" s="33">
        <v>0</v>
      </c>
    </row>
    <row r="24" spans="1:8" ht="24.6" customHeight="1">
      <c r="A24" s="30" t="s">
        <v>32</v>
      </c>
      <c r="B24" s="117" t="s">
        <v>33</v>
      </c>
      <c r="C24" s="117" t="s">
        <v>77</v>
      </c>
      <c r="D24" s="117" t="s">
        <v>78</v>
      </c>
      <c r="E24" s="117" t="s">
        <v>103</v>
      </c>
      <c r="F24" s="32">
        <v>-9000</v>
      </c>
      <c r="G24" s="33">
        <v>0</v>
      </c>
      <c r="H24" s="33">
        <v>0</v>
      </c>
    </row>
    <row r="25" spans="1:8" ht="24.6" customHeight="1">
      <c r="A25" s="30" t="s">
        <v>32</v>
      </c>
      <c r="B25" s="117" t="s">
        <v>33</v>
      </c>
      <c r="C25" s="117" t="s">
        <v>77</v>
      </c>
      <c r="D25" s="117" t="s">
        <v>80</v>
      </c>
      <c r="E25" s="117" t="s">
        <v>38</v>
      </c>
      <c r="F25" s="32">
        <v>6000</v>
      </c>
      <c r="G25" s="33">
        <v>0</v>
      </c>
      <c r="H25" s="33">
        <v>0</v>
      </c>
    </row>
    <row r="26" spans="1:8" ht="24.6" customHeight="1">
      <c r="A26" s="30" t="s">
        <v>32</v>
      </c>
      <c r="B26" s="117" t="s">
        <v>33</v>
      </c>
      <c r="C26" s="117" t="s">
        <v>77</v>
      </c>
      <c r="D26" s="117" t="s">
        <v>80</v>
      </c>
      <c r="E26" s="117" t="s">
        <v>59</v>
      </c>
      <c r="F26" s="32">
        <v>57000</v>
      </c>
      <c r="G26" s="33">
        <v>0</v>
      </c>
      <c r="H26" s="33">
        <v>0</v>
      </c>
    </row>
    <row r="27" spans="1:8" ht="1.2" hidden="1" customHeight="1">
      <c r="A27" s="30" t="s">
        <v>32</v>
      </c>
      <c r="B27" s="117" t="s">
        <v>33</v>
      </c>
      <c r="C27" s="117" t="s">
        <v>35</v>
      </c>
      <c r="D27" s="117" t="s">
        <v>37</v>
      </c>
      <c r="E27" s="117" t="s">
        <v>59</v>
      </c>
      <c r="F27" s="32"/>
      <c r="G27" s="33">
        <v>0</v>
      </c>
      <c r="H27" s="33">
        <v>0</v>
      </c>
    </row>
    <row r="28" spans="1:8" ht="24.6" hidden="1" customHeight="1">
      <c r="A28" s="30" t="s">
        <v>32</v>
      </c>
      <c r="B28" s="117" t="s">
        <v>33</v>
      </c>
      <c r="C28" s="117" t="s">
        <v>35</v>
      </c>
      <c r="D28" s="117" t="s">
        <v>39</v>
      </c>
      <c r="E28" s="117" t="s">
        <v>57</v>
      </c>
      <c r="F28" s="32"/>
      <c r="G28" s="33">
        <v>0</v>
      </c>
      <c r="H28" s="33">
        <v>0</v>
      </c>
    </row>
    <row r="29" spans="1:8" ht="24.6" hidden="1" customHeight="1">
      <c r="A29" s="30" t="s">
        <v>32</v>
      </c>
      <c r="B29" s="117" t="s">
        <v>33</v>
      </c>
      <c r="C29" s="117" t="s">
        <v>40</v>
      </c>
      <c r="D29" s="117" t="s">
        <v>58</v>
      </c>
      <c r="E29" s="117" t="s">
        <v>59</v>
      </c>
      <c r="F29" s="32"/>
      <c r="G29" s="33">
        <v>0</v>
      </c>
      <c r="H29" s="33">
        <v>0</v>
      </c>
    </row>
    <row r="30" spans="1:8" ht="24.6" hidden="1" customHeight="1">
      <c r="A30" s="30" t="s">
        <v>32</v>
      </c>
      <c r="B30" s="117" t="s">
        <v>33</v>
      </c>
      <c r="C30" s="117" t="s">
        <v>40</v>
      </c>
      <c r="D30" s="117" t="s">
        <v>76</v>
      </c>
      <c r="E30" s="117" t="s">
        <v>38</v>
      </c>
      <c r="F30" s="32"/>
      <c r="G30" s="33">
        <v>0</v>
      </c>
      <c r="H30" s="33">
        <v>0</v>
      </c>
    </row>
    <row r="31" spans="1:8" ht="24.6" hidden="1" customHeight="1">
      <c r="A31" s="30" t="s">
        <v>32</v>
      </c>
      <c r="B31" s="117" t="s">
        <v>33</v>
      </c>
      <c r="C31" s="117" t="s">
        <v>77</v>
      </c>
      <c r="D31" s="117" t="s">
        <v>78</v>
      </c>
      <c r="E31" s="117" t="s">
        <v>79</v>
      </c>
      <c r="F31" s="32"/>
      <c r="G31" s="33">
        <v>0</v>
      </c>
      <c r="H31" s="33">
        <v>0</v>
      </c>
    </row>
    <row r="32" spans="1:8" ht="24.6" hidden="1" customHeight="1">
      <c r="A32" s="30" t="s">
        <v>32</v>
      </c>
      <c r="B32" s="117" t="s">
        <v>33</v>
      </c>
      <c r="C32" s="117" t="s">
        <v>77</v>
      </c>
      <c r="D32" s="117" t="s">
        <v>80</v>
      </c>
      <c r="E32" s="117" t="s">
        <v>38</v>
      </c>
      <c r="F32" s="32"/>
      <c r="G32" s="33">
        <v>0</v>
      </c>
      <c r="H32" s="33">
        <v>0</v>
      </c>
    </row>
    <row r="33" spans="1:8" ht="24.6" hidden="1" customHeight="1">
      <c r="A33" s="30" t="s">
        <v>32</v>
      </c>
      <c r="B33" s="117" t="s">
        <v>33</v>
      </c>
      <c r="C33" s="117" t="s">
        <v>77</v>
      </c>
      <c r="D33" s="117" t="s">
        <v>80</v>
      </c>
      <c r="E33" s="117" t="s">
        <v>68</v>
      </c>
      <c r="F33" s="32"/>
      <c r="G33" s="33">
        <v>0</v>
      </c>
      <c r="H33" s="33">
        <v>0</v>
      </c>
    </row>
    <row r="34" spans="1:8" ht="24.6" hidden="1" customHeight="1">
      <c r="A34" s="30" t="s">
        <v>32</v>
      </c>
      <c r="B34" s="117" t="s">
        <v>33</v>
      </c>
      <c r="C34" s="117" t="s">
        <v>66</v>
      </c>
      <c r="D34" s="117" t="s">
        <v>67</v>
      </c>
      <c r="E34" s="117" t="s">
        <v>34</v>
      </c>
      <c r="F34" s="32"/>
      <c r="G34" s="33">
        <v>0</v>
      </c>
      <c r="H34" s="33">
        <v>0</v>
      </c>
    </row>
    <row r="35" spans="1:8" ht="27" hidden="1" customHeight="1">
      <c r="A35" s="30" t="s">
        <v>32</v>
      </c>
      <c r="B35" s="117" t="s">
        <v>33</v>
      </c>
      <c r="C35" s="117" t="s">
        <v>66</v>
      </c>
      <c r="D35" s="117" t="s">
        <v>67</v>
      </c>
      <c r="E35" s="117" t="s">
        <v>36</v>
      </c>
      <c r="F35" s="32"/>
      <c r="G35" s="33">
        <v>0</v>
      </c>
      <c r="H35" s="33">
        <v>0</v>
      </c>
    </row>
    <row r="36" spans="1:8" ht="27" hidden="1" customHeight="1">
      <c r="A36" s="30" t="s">
        <v>32</v>
      </c>
      <c r="B36" s="117" t="s">
        <v>33</v>
      </c>
      <c r="C36" s="117" t="s">
        <v>35</v>
      </c>
      <c r="D36" s="117" t="s">
        <v>39</v>
      </c>
      <c r="E36" s="117" t="s">
        <v>57</v>
      </c>
      <c r="F36" s="32"/>
      <c r="G36" s="33">
        <v>0</v>
      </c>
      <c r="H36" s="33">
        <v>0</v>
      </c>
    </row>
    <row r="37" spans="1:8" ht="27.6" hidden="1" customHeight="1">
      <c r="A37" s="30" t="s">
        <v>32</v>
      </c>
      <c r="B37" s="117" t="s">
        <v>33</v>
      </c>
      <c r="C37" s="117" t="s">
        <v>81</v>
      </c>
      <c r="D37" s="117" t="s">
        <v>82</v>
      </c>
      <c r="E37" s="117" t="s">
        <v>83</v>
      </c>
      <c r="F37" s="32"/>
      <c r="G37" s="33">
        <v>0</v>
      </c>
      <c r="H37" s="33">
        <v>0</v>
      </c>
    </row>
    <row r="38" spans="1:8" ht="27" customHeight="1">
      <c r="A38" s="30" t="s">
        <v>41</v>
      </c>
      <c r="B38" s="117"/>
      <c r="C38" s="117"/>
      <c r="D38" s="117"/>
      <c r="E38" s="117"/>
      <c r="F38" s="32">
        <v>0</v>
      </c>
      <c r="G38" s="33">
        <v>0</v>
      </c>
      <c r="H38" s="33">
        <v>0</v>
      </c>
    </row>
    <row r="39" spans="1:8" ht="28.5" customHeight="1">
      <c r="A39" s="174" t="s">
        <v>42</v>
      </c>
      <c r="B39" s="174"/>
      <c r="C39" s="174"/>
      <c r="D39" s="174"/>
      <c r="E39" s="174"/>
      <c r="F39" s="34">
        <f>SUM(F21:F38)</f>
        <v>10000</v>
      </c>
      <c r="G39" s="35">
        <f>SUM(G21:G38)</f>
        <v>0</v>
      </c>
      <c r="H39" s="35">
        <f>SUM(H21:H38)</f>
        <v>0</v>
      </c>
    </row>
    <row r="40" spans="1:8" ht="18.600000000000001" customHeight="1">
      <c r="A40" s="19"/>
      <c r="B40" s="23"/>
      <c r="C40" s="23"/>
      <c r="D40" s="36"/>
      <c r="E40" s="23"/>
      <c r="F40" s="37"/>
      <c r="G40" s="19"/>
      <c r="H40" s="19"/>
    </row>
    <row r="41" spans="1:8" ht="22.8" customHeight="1">
      <c r="A41" s="175" t="s">
        <v>43</v>
      </c>
      <c r="B41" s="175"/>
      <c r="C41" s="175"/>
      <c r="D41" s="175"/>
      <c r="E41" s="175"/>
      <c r="F41" s="175"/>
      <c r="G41" s="175"/>
      <c r="H41" s="175"/>
    </row>
    <row r="42" spans="1:8" ht="18">
      <c r="A42" s="38"/>
      <c r="B42" s="12"/>
      <c r="C42" s="12"/>
      <c r="D42" s="39"/>
      <c r="E42" s="12"/>
      <c r="F42" s="37"/>
      <c r="G42" s="38"/>
      <c r="H42" s="38"/>
    </row>
    <row r="43" spans="1:8" ht="15.6">
      <c r="A43" s="176" t="s">
        <v>44</v>
      </c>
      <c r="B43" s="177" t="s">
        <v>45</v>
      </c>
      <c r="C43" s="177"/>
      <c r="D43" s="177"/>
      <c r="E43" s="177"/>
      <c r="F43" s="178" t="s">
        <v>18</v>
      </c>
      <c r="G43" s="178"/>
      <c r="H43" s="178"/>
    </row>
    <row r="44" spans="1:8" ht="15.6" customHeight="1">
      <c r="A44" s="176"/>
      <c r="B44" s="177"/>
      <c r="C44" s="177"/>
      <c r="D44" s="177"/>
      <c r="E44" s="177"/>
      <c r="F44" s="115" t="s">
        <v>24</v>
      </c>
      <c r="G44" s="115" t="s">
        <v>94</v>
      </c>
      <c r="H44" s="115" t="s">
        <v>93</v>
      </c>
    </row>
    <row r="45" spans="1:8">
      <c r="A45" s="42">
        <v>1</v>
      </c>
      <c r="B45" s="179">
        <v>2</v>
      </c>
      <c r="C45" s="179"/>
      <c r="D45" s="179"/>
      <c r="E45" s="179"/>
      <c r="F45" s="116" t="s">
        <v>26</v>
      </c>
      <c r="G45" s="116" t="s">
        <v>27</v>
      </c>
      <c r="H45" s="116" t="s">
        <v>28</v>
      </c>
    </row>
    <row r="46" spans="1:8" ht="37.200000000000003" customHeight="1">
      <c r="A46" s="30" t="s">
        <v>46</v>
      </c>
      <c r="B46" s="180" t="s">
        <v>47</v>
      </c>
      <c r="C46" s="180"/>
      <c r="D46" s="180"/>
      <c r="E46" s="180"/>
      <c r="F46" s="32">
        <f>SUM(F49:F50)</f>
        <v>0</v>
      </c>
      <c r="G46" s="33">
        <v>0</v>
      </c>
      <c r="H46" s="33">
        <v>0</v>
      </c>
    </row>
    <row r="47" spans="1:8" ht="40.200000000000003">
      <c r="A47" s="30" t="s">
        <v>48</v>
      </c>
      <c r="B47" s="180" t="s">
        <v>49</v>
      </c>
      <c r="C47" s="180"/>
      <c r="D47" s="180"/>
      <c r="E47" s="180"/>
      <c r="F47" s="32">
        <f>SUM(F49:F50)</f>
        <v>0</v>
      </c>
      <c r="G47" s="33">
        <v>0</v>
      </c>
      <c r="H47" s="33">
        <v>0</v>
      </c>
    </row>
    <row r="48" spans="1:8" ht="27">
      <c r="A48" s="30" t="s">
        <v>50</v>
      </c>
      <c r="B48" s="180" t="s">
        <v>51</v>
      </c>
      <c r="C48" s="180"/>
      <c r="D48" s="180"/>
      <c r="E48" s="180"/>
      <c r="F48" s="32">
        <f>SUM(F49:F50)</f>
        <v>0</v>
      </c>
      <c r="G48" s="33">
        <v>0</v>
      </c>
      <c r="H48" s="33">
        <v>0</v>
      </c>
    </row>
    <row r="49" spans="1:8" ht="40.799999999999997" customHeight="1">
      <c r="A49" s="30" t="s">
        <v>52</v>
      </c>
      <c r="B49" s="181" t="s">
        <v>53</v>
      </c>
      <c r="C49" s="182"/>
      <c r="D49" s="182"/>
      <c r="E49" s="183"/>
      <c r="F49" s="32">
        <v>0</v>
      </c>
      <c r="G49" s="33">
        <v>0</v>
      </c>
      <c r="H49" s="33">
        <v>0</v>
      </c>
    </row>
    <row r="50" spans="1:8" ht="39" customHeight="1">
      <c r="A50" s="30" t="s">
        <v>54</v>
      </c>
      <c r="B50" s="180" t="s">
        <v>55</v>
      </c>
      <c r="C50" s="180"/>
      <c r="D50" s="180"/>
      <c r="E50" s="180"/>
      <c r="F50" s="32">
        <v>0</v>
      </c>
      <c r="G50" s="33">
        <v>0</v>
      </c>
      <c r="H50" s="33">
        <v>0</v>
      </c>
    </row>
    <row r="51" spans="1:8" ht="28.8" customHeight="1">
      <c r="A51" s="174" t="s">
        <v>42</v>
      </c>
      <c r="B51" s="174"/>
      <c r="C51" s="174"/>
      <c r="D51" s="174"/>
      <c r="E51" s="174"/>
      <c r="F51" s="34">
        <f>SUM(F49:F50)</f>
        <v>0</v>
      </c>
      <c r="G51" s="35">
        <v>0</v>
      </c>
      <c r="H51" s="35">
        <v>0</v>
      </c>
    </row>
    <row r="52" spans="1:8" ht="16.8" customHeight="1">
      <c r="A52" s="3"/>
      <c r="B52" s="111"/>
      <c r="C52" s="111"/>
      <c r="D52" s="24"/>
      <c r="E52" s="111"/>
      <c r="F52" s="121"/>
      <c r="G52" s="3"/>
      <c r="H52" s="3"/>
    </row>
    <row r="53" spans="1:8" ht="21.6" customHeight="1">
      <c r="A53" s="59" t="s">
        <v>56</v>
      </c>
      <c r="B53" s="60"/>
      <c r="C53" s="60"/>
      <c r="D53" s="61" t="s">
        <v>14</v>
      </c>
      <c r="E53" s="60"/>
      <c r="F53" s="62"/>
      <c r="G53" s="59"/>
      <c r="H53" s="59"/>
    </row>
    <row r="54" spans="1:8" ht="15.6">
      <c r="A54" s="59"/>
      <c r="B54" s="60"/>
      <c r="C54" s="60"/>
      <c r="D54" s="61"/>
      <c r="E54" s="60"/>
      <c r="F54" s="62"/>
      <c r="G54" s="59"/>
      <c r="H54" s="59"/>
    </row>
    <row r="55" spans="1:8" ht="15.6">
      <c r="A55" s="166" t="s">
        <v>44</v>
      </c>
      <c r="B55" s="167" t="s">
        <v>17</v>
      </c>
      <c r="C55" s="167"/>
      <c r="D55" s="167"/>
      <c r="E55" s="167"/>
      <c r="F55" s="168" t="s">
        <v>18</v>
      </c>
      <c r="G55" s="168"/>
      <c r="H55" s="168"/>
    </row>
    <row r="56" spans="1:8" ht="93.6">
      <c r="A56" s="166"/>
      <c r="B56" s="118" t="s">
        <v>19</v>
      </c>
      <c r="C56" s="118" t="s">
        <v>20</v>
      </c>
      <c r="D56" s="118" t="s">
        <v>21</v>
      </c>
      <c r="E56" s="118" t="s">
        <v>22</v>
      </c>
      <c r="F56" s="119" t="s">
        <v>24</v>
      </c>
      <c r="G56" s="119" t="s">
        <v>25</v>
      </c>
      <c r="H56" s="119" t="s">
        <v>93</v>
      </c>
    </row>
    <row r="57" spans="1:8">
      <c r="A57" s="65">
        <v>1</v>
      </c>
      <c r="B57" s="66">
        <v>2</v>
      </c>
      <c r="C57" s="66" t="s">
        <v>26</v>
      </c>
      <c r="D57" s="66" t="s">
        <v>27</v>
      </c>
      <c r="E57" s="66" t="s">
        <v>28</v>
      </c>
      <c r="F57" s="66" t="s">
        <v>29</v>
      </c>
      <c r="G57" s="66" t="s">
        <v>30</v>
      </c>
      <c r="H57" s="66" t="s">
        <v>31</v>
      </c>
    </row>
    <row r="58" spans="1:8" ht="42.6" customHeight="1">
      <c r="A58" s="30" t="s">
        <v>32</v>
      </c>
      <c r="B58" s="117" t="s">
        <v>33</v>
      </c>
      <c r="C58" s="117" t="s">
        <v>101</v>
      </c>
      <c r="D58" s="117" t="s">
        <v>102</v>
      </c>
      <c r="E58" s="117" t="s">
        <v>38</v>
      </c>
      <c r="F58" s="32">
        <v>7000</v>
      </c>
      <c r="G58" s="33">
        <v>0</v>
      </c>
      <c r="H58" s="33">
        <v>0</v>
      </c>
    </row>
    <row r="59" spans="1:8" ht="42.6" customHeight="1">
      <c r="A59" s="30" t="s">
        <v>32</v>
      </c>
      <c r="B59" s="117" t="s">
        <v>33</v>
      </c>
      <c r="C59" s="117" t="s">
        <v>81</v>
      </c>
      <c r="D59" s="117" t="s">
        <v>82</v>
      </c>
      <c r="E59" s="117" t="s">
        <v>83</v>
      </c>
      <c r="F59" s="32">
        <v>24000</v>
      </c>
      <c r="G59" s="33">
        <v>0</v>
      </c>
      <c r="H59" s="33">
        <v>0</v>
      </c>
    </row>
    <row r="60" spans="1:8" ht="42.6" customHeight="1">
      <c r="A60" s="30" t="s">
        <v>32</v>
      </c>
      <c r="B60" s="117" t="s">
        <v>33</v>
      </c>
      <c r="C60" s="117" t="s">
        <v>77</v>
      </c>
      <c r="D60" s="117" t="s">
        <v>78</v>
      </c>
      <c r="E60" s="117" t="s">
        <v>79</v>
      </c>
      <c r="F60" s="32">
        <v>-75000</v>
      </c>
      <c r="G60" s="33">
        <v>0</v>
      </c>
      <c r="H60" s="33">
        <v>0</v>
      </c>
    </row>
    <row r="61" spans="1:8" ht="42.6" customHeight="1">
      <c r="A61" s="30" t="s">
        <v>32</v>
      </c>
      <c r="B61" s="117" t="s">
        <v>33</v>
      </c>
      <c r="C61" s="117" t="s">
        <v>77</v>
      </c>
      <c r="D61" s="117" t="s">
        <v>78</v>
      </c>
      <c r="E61" s="117" t="s">
        <v>103</v>
      </c>
      <c r="F61" s="32">
        <v>-9000</v>
      </c>
      <c r="G61" s="33">
        <v>0</v>
      </c>
      <c r="H61" s="33">
        <v>0</v>
      </c>
    </row>
    <row r="62" spans="1:8" ht="42.6" customHeight="1">
      <c r="A62" s="30" t="s">
        <v>32</v>
      </c>
      <c r="B62" s="117" t="s">
        <v>33</v>
      </c>
      <c r="C62" s="117" t="s">
        <v>77</v>
      </c>
      <c r="D62" s="117" t="s">
        <v>80</v>
      </c>
      <c r="E62" s="117" t="s">
        <v>38</v>
      </c>
      <c r="F62" s="32">
        <v>6000</v>
      </c>
      <c r="G62" s="33">
        <v>0</v>
      </c>
      <c r="H62" s="33">
        <v>0</v>
      </c>
    </row>
    <row r="63" spans="1:8" ht="40.799999999999997" customHeight="1">
      <c r="A63" s="30" t="s">
        <v>32</v>
      </c>
      <c r="B63" s="117" t="s">
        <v>33</v>
      </c>
      <c r="C63" s="117" t="s">
        <v>77</v>
      </c>
      <c r="D63" s="117" t="s">
        <v>80</v>
      </c>
      <c r="E63" s="117" t="s">
        <v>59</v>
      </c>
      <c r="F63" s="32">
        <v>57000</v>
      </c>
      <c r="G63" s="33">
        <v>0</v>
      </c>
      <c r="H63" s="33">
        <v>0</v>
      </c>
    </row>
    <row r="64" spans="1:8" ht="54.6" hidden="1" customHeight="1">
      <c r="A64" s="30" t="s">
        <v>32</v>
      </c>
      <c r="B64" s="117" t="s">
        <v>33</v>
      </c>
      <c r="C64" s="117" t="s">
        <v>35</v>
      </c>
      <c r="D64" s="117" t="s">
        <v>37</v>
      </c>
      <c r="E64" s="117" t="s">
        <v>59</v>
      </c>
      <c r="F64" s="32"/>
      <c r="G64" s="33">
        <v>0</v>
      </c>
      <c r="H64" s="33">
        <v>0</v>
      </c>
    </row>
    <row r="65" spans="1:8" ht="54.6" hidden="1" customHeight="1">
      <c r="A65" s="30" t="s">
        <v>32</v>
      </c>
      <c r="B65" s="117" t="s">
        <v>33</v>
      </c>
      <c r="C65" s="117" t="s">
        <v>35</v>
      </c>
      <c r="D65" s="117" t="s">
        <v>39</v>
      </c>
      <c r="E65" s="117" t="s">
        <v>57</v>
      </c>
      <c r="F65" s="32"/>
      <c r="G65" s="33">
        <v>0</v>
      </c>
      <c r="H65" s="33">
        <v>0</v>
      </c>
    </row>
    <row r="66" spans="1:8" ht="54.6" hidden="1" customHeight="1">
      <c r="A66" s="30" t="s">
        <v>32</v>
      </c>
      <c r="B66" s="117" t="s">
        <v>33</v>
      </c>
      <c r="C66" s="117" t="s">
        <v>40</v>
      </c>
      <c r="D66" s="117" t="s">
        <v>58</v>
      </c>
      <c r="E66" s="117" t="s">
        <v>59</v>
      </c>
      <c r="F66" s="32"/>
      <c r="G66" s="33">
        <v>0</v>
      </c>
      <c r="H66" s="33">
        <v>0</v>
      </c>
    </row>
    <row r="67" spans="1:8" ht="54.6" hidden="1" customHeight="1">
      <c r="A67" s="30" t="s">
        <v>32</v>
      </c>
      <c r="B67" s="117" t="s">
        <v>33</v>
      </c>
      <c r="C67" s="117" t="s">
        <v>40</v>
      </c>
      <c r="D67" s="117" t="s">
        <v>76</v>
      </c>
      <c r="E67" s="117" t="s">
        <v>38</v>
      </c>
      <c r="F67" s="32"/>
      <c r="G67" s="33">
        <v>0</v>
      </c>
      <c r="H67" s="33">
        <v>0</v>
      </c>
    </row>
    <row r="68" spans="1:8" ht="54.6" hidden="1" customHeight="1">
      <c r="A68" s="30" t="s">
        <v>32</v>
      </c>
      <c r="B68" s="117" t="s">
        <v>33</v>
      </c>
      <c r="C68" s="117" t="s">
        <v>77</v>
      </c>
      <c r="D68" s="117" t="s">
        <v>78</v>
      </c>
      <c r="E68" s="117" t="s">
        <v>79</v>
      </c>
      <c r="F68" s="32"/>
      <c r="G68" s="33">
        <v>0</v>
      </c>
      <c r="H68" s="33">
        <v>0</v>
      </c>
    </row>
    <row r="69" spans="1:8" ht="54.6" hidden="1" customHeight="1">
      <c r="A69" s="30" t="s">
        <v>32</v>
      </c>
      <c r="B69" s="117" t="s">
        <v>33</v>
      </c>
      <c r="C69" s="117" t="s">
        <v>77</v>
      </c>
      <c r="D69" s="117" t="s">
        <v>80</v>
      </c>
      <c r="E69" s="117" t="s">
        <v>38</v>
      </c>
      <c r="F69" s="32"/>
      <c r="G69" s="33">
        <v>0</v>
      </c>
      <c r="H69" s="33">
        <v>0</v>
      </c>
    </row>
    <row r="70" spans="1:8" ht="54.6" hidden="1" customHeight="1">
      <c r="A70" s="30" t="s">
        <v>32</v>
      </c>
      <c r="B70" s="117" t="s">
        <v>33</v>
      </c>
      <c r="C70" s="117" t="s">
        <v>77</v>
      </c>
      <c r="D70" s="117" t="s">
        <v>80</v>
      </c>
      <c r="E70" s="117" t="s">
        <v>68</v>
      </c>
      <c r="F70" s="32"/>
      <c r="G70" s="33">
        <v>0</v>
      </c>
      <c r="H70" s="33">
        <v>0</v>
      </c>
    </row>
    <row r="71" spans="1:8" ht="54.6" hidden="1" customHeight="1">
      <c r="A71" s="30" t="s">
        <v>32</v>
      </c>
      <c r="B71" s="117" t="s">
        <v>33</v>
      </c>
      <c r="C71" s="117" t="s">
        <v>66</v>
      </c>
      <c r="D71" s="117" t="s">
        <v>67</v>
      </c>
      <c r="E71" s="117" t="s">
        <v>34</v>
      </c>
      <c r="F71" s="32"/>
      <c r="G71" s="33">
        <v>0</v>
      </c>
      <c r="H71" s="33">
        <v>0</v>
      </c>
    </row>
    <row r="72" spans="1:8" ht="54.6" hidden="1" customHeight="1">
      <c r="A72" s="30" t="s">
        <v>32</v>
      </c>
      <c r="B72" s="117" t="s">
        <v>33</v>
      </c>
      <c r="C72" s="117" t="s">
        <v>66</v>
      </c>
      <c r="D72" s="117" t="s">
        <v>67</v>
      </c>
      <c r="E72" s="117" t="s">
        <v>36</v>
      </c>
      <c r="F72" s="32"/>
      <c r="G72" s="33">
        <v>0</v>
      </c>
      <c r="H72" s="33">
        <v>0</v>
      </c>
    </row>
    <row r="73" spans="1:8" ht="54.6" hidden="1" customHeight="1">
      <c r="A73" s="30" t="s">
        <v>32</v>
      </c>
      <c r="B73" s="117" t="s">
        <v>33</v>
      </c>
      <c r="C73" s="117" t="s">
        <v>35</v>
      </c>
      <c r="D73" s="117" t="s">
        <v>39</v>
      </c>
      <c r="E73" s="117" t="s">
        <v>57</v>
      </c>
      <c r="F73" s="32"/>
      <c r="G73" s="33">
        <v>0</v>
      </c>
      <c r="H73" s="33">
        <v>0</v>
      </c>
    </row>
    <row r="74" spans="1:8" ht="54.6" hidden="1" customHeight="1">
      <c r="A74" s="30" t="s">
        <v>32</v>
      </c>
      <c r="B74" s="117" t="s">
        <v>33</v>
      </c>
      <c r="C74" s="117" t="s">
        <v>81</v>
      </c>
      <c r="D74" s="117" t="s">
        <v>82</v>
      </c>
      <c r="E74" s="117" t="s">
        <v>83</v>
      </c>
      <c r="F74" s="32"/>
      <c r="G74" s="33">
        <v>0</v>
      </c>
      <c r="H74" s="33">
        <v>0</v>
      </c>
    </row>
    <row r="75" spans="1:8" ht="30.6" customHeight="1">
      <c r="A75" s="67" t="s">
        <v>41</v>
      </c>
      <c r="B75" s="68"/>
      <c r="C75" s="68"/>
      <c r="D75" s="68"/>
      <c r="E75" s="68"/>
      <c r="F75" s="69">
        <v>0</v>
      </c>
      <c r="G75" s="70">
        <v>0</v>
      </c>
      <c r="H75" s="70">
        <v>0</v>
      </c>
    </row>
    <row r="76" spans="1:8" ht="25.8" customHeight="1">
      <c r="A76" s="169" t="s">
        <v>42</v>
      </c>
      <c r="B76" s="170"/>
      <c r="C76" s="170"/>
      <c r="D76" s="170"/>
      <c r="E76" s="171"/>
      <c r="F76" s="71">
        <f>SUM(F58:F75)</f>
        <v>10000</v>
      </c>
      <c r="G76" s="72">
        <f>SUM(G58:G75)</f>
        <v>0</v>
      </c>
      <c r="H76" s="72">
        <f>SUM(H58:H75)</f>
        <v>0</v>
      </c>
    </row>
    <row r="77" spans="1:8" ht="13.2" customHeight="1">
      <c r="A77" s="3"/>
      <c r="B77" s="111"/>
      <c r="C77" s="111"/>
      <c r="D77" s="24"/>
      <c r="E77" s="111"/>
      <c r="F77" s="121"/>
      <c r="G77" s="3"/>
      <c r="H77" s="3"/>
    </row>
    <row r="78" spans="1:8" ht="15" hidden="1" customHeight="1">
      <c r="A78" s="3"/>
      <c r="B78" s="111"/>
      <c r="C78" s="111"/>
      <c r="D78" s="24"/>
      <c r="E78" s="111"/>
      <c r="F78" s="121"/>
      <c r="G78" s="3"/>
      <c r="H78" s="3"/>
    </row>
    <row r="79" spans="1:8" ht="49.5" customHeight="1">
      <c r="A79" s="172" t="s">
        <v>60</v>
      </c>
      <c r="B79" s="172"/>
      <c r="C79" s="172"/>
      <c r="D79" s="120"/>
      <c r="E79" s="47"/>
      <c r="F79" s="173" t="s">
        <v>61</v>
      </c>
      <c r="G79" s="173"/>
      <c r="H79" s="48"/>
    </row>
    <row r="80" spans="1:8" ht="18" customHeight="1">
      <c r="A80" s="19"/>
      <c r="B80" s="113"/>
      <c r="C80" s="50"/>
      <c r="D80" s="162" t="s">
        <v>3</v>
      </c>
      <c r="E80" s="162"/>
      <c r="F80" s="162" t="s">
        <v>4</v>
      </c>
      <c r="G80" s="162"/>
      <c r="H80" s="48"/>
    </row>
    <row r="81" spans="1:8" ht="21" customHeight="1">
      <c r="A81" s="19"/>
      <c r="B81" s="161"/>
      <c r="C81" s="161"/>
      <c r="D81" s="120"/>
      <c r="E81" s="48"/>
      <c r="F81" s="51"/>
      <c r="G81" s="48"/>
      <c r="H81" s="48"/>
    </row>
    <row r="82" spans="1:8" ht="4.8" customHeight="1">
      <c r="A82" s="163"/>
      <c r="B82" s="163"/>
      <c r="C82" s="163"/>
      <c r="D82" s="163"/>
      <c r="E82" s="163"/>
      <c r="F82" s="52"/>
      <c r="G82" s="53"/>
      <c r="H82" s="53"/>
    </row>
    <row r="83" spans="1:8" ht="15.6">
      <c r="A83" s="54"/>
      <c r="B83" s="55"/>
      <c r="C83" s="55"/>
      <c r="D83" s="56"/>
      <c r="E83" s="55"/>
      <c r="F83" s="121"/>
      <c r="G83" s="54"/>
      <c r="H83" s="54"/>
    </row>
    <row r="84" spans="1:8" ht="15.6">
      <c r="A84" s="54"/>
      <c r="B84" s="55"/>
      <c r="C84" s="55"/>
      <c r="D84" s="56"/>
      <c r="E84" s="55"/>
      <c r="F84" s="121"/>
      <c r="G84" s="54"/>
      <c r="H84" s="54"/>
    </row>
    <row r="85" spans="1:8" ht="15.6">
      <c r="A85" s="164"/>
      <c r="B85" s="164"/>
      <c r="C85" s="120"/>
      <c r="D85" s="120"/>
      <c r="E85" s="48"/>
      <c r="F85" s="165"/>
      <c r="G85" s="165"/>
      <c r="H85" s="48"/>
    </row>
    <row r="86" spans="1:8" ht="15.6">
      <c r="A86" s="58"/>
      <c r="B86" s="113"/>
      <c r="C86" s="113"/>
      <c r="D86" s="161"/>
      <c r="E86" s="161"/>
      <c r="F86" s="161"/>
      <c r="G86" s="161"/>
      <c r="H86" s="48"/>
    </row>
    <row r="87" spans="1:8" ht="15.6">
      <c r="A87" s="19"/>
      <c r="B87" s="113"/>
      <c r="C87" s="50"/>
      <c r="D87" s="120"/>
      <c r="E87" s="48"/>
      <c r="F87" s="51"/>
      <c r="G87" s="48"/>
      <c r="H87" s="48"/>
    </row>
  </sheetData>
  <mergeCells count="40">
    <mergeCell ref="A85:B85"/>
    <mergeCell ref="F85:G85"/>
    <mergeCell ref="D86:E86"/>
    <mergeCell ref="F86:G86"/>
    <mergeCell ref="F43:H43"/>
    <mergeCell ref="B49:E49"/>
    <mergeCell ref="B50:E50"/>
    <mergeCell ref="A51:E51"/>
    <mergeCell ref="A55:A56"/>
    <mergeCell ref="B55:E55"/>
    <mergeCell ref="F55:H55"/>
    <mergeCell ref="A79:C79"/>
    <mergeCell ref="F79:G79"/>
    <mergeCell ref="D80:E80"/>
    <mergeCell ref="F80:G80"/>
    <mergeCell ref="B81:C81"/>
    <mergeCell ref="A82:E82"/>
    <mergeCell ref="A76:E76"/>
    <mergeCell ref="B45:E45"/>
    <mergeCell ref="B46:E46"/>
    <mergeCell ref="B47:E47"/>
    <mergeCell ref="B48:E48"/>
    <mergeCell ref="A39:E39"/>
    <mergeCell ref="A41:H41"/>
    <mergeCell ref="A43:A44"/>
    <mergeCell ref="B43:E44"/>
    <mergeCell ref="A18:A19"/>
    <mergeCell ref="B18:E18"/>
    <mergeCell ref="F18:H18"/>
    <mergeCell ref="F1:H1"/>
    <mergeCell ref="F2:G2"/>
    <mergeCell ref="F3:H3"/>
    <mergeCell ref="G4:H4"/>
    <mergeCell ref="G5:H5"/>
    <mergeCell ref="B13:E13"/>
    <mergeCell ref="F6:G6"/>
    <mergeCell ref="A7:H7"/>
    <mergeCell ref="A8:H8"/>
    <mergeCell ref="A9:H9"/>
    <mergeCell ref="B12:G12"/>
  </mergeCells>
  <pageMargins left="0.7" right="0.7" top="0.75" bottom="0.75" header="0.3" footer="0.3"/>
  <pageSetup paperSize="9" scale="7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9"/>
  <sheetViews>
    <sheetView view="pageBreakPreview" topLeftCell="A53" zoomScale="60" zoomScaleNormal="80" workbookViewId="0">
      <selection activeCell="A77" sqref="A77:XFD77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108"/>
      <c r="C2" s="108"/>
      <c r="D2" s="5"/>
      <c r="E2" s="5"/>
      <c r="F2" s="193" t="s">
        <v>0</v>
      </c>
      <c r="G2" s="193"/>
      <c r="H2" s="108"/>
    </row>
    <row r="3" spans="1:8" ht="69" customHeight="1">
      <c r="A3" s="3"/>
      <c r="B3" s="108"/>
      <c r="C3" s="108"/>
      <c r="D3" s="6"/>
      <c r="E3" s="6"/>
      <c r="F3" s="194" t="s">
        <v>88</v>
      </c>
      <c r="G3" s="194"/>
      <c r="H3" s="194"/>
    </row>
    <row r="4" spans="1:8" ht="18.75" customHeight="1">
      <c r="A4" s="3"/>
      <c r="B4" s="108"/>
      <c r="C4" s="108"/>
      <c r="D4" s="7"/>
      <c r="E4" s="7"/>
      <c r="F4" s="8"/>
      <c r="G4" s="195" t="s">
        <v>87</v>
      </c>
      <c r="H4" s="195"/>
    </row>
    <row r="5" spans="1:8" ht="15.75" customHeight="1">
      <c r="A5" s="3"/>
      <c r="B5" s="108"/>
      <c r="C5" s="108"/>
      <c r="D5" s="107"/>
      <c r="E5" s="10"/>
      <c r="F5" s="107" t="s">
        <v>3</v>
      </c>
      <c r="G5" s="196" t="s">
        <v>4</v>
      </c>
      <c r="H5" s="196"/>
    </row>
    <row r="6" spans="1:8" ht="18">
      <c r="A6" s="3"/>
      <c r="B6" s="108"/>
      <c r="C6" s="108"/>
      <c r="D6" s="12"/>
      <c r="E6" s="13"/>
      <c r="F6" s="197" t="s">
        <v>98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89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109"/>
      <c r="B10" s="109"/>
      <c r="C10" s="109"/>
      <c r="D10" s="109"/>
      <c r="E10" s="109"/>
      <c r="F10" s="109"/>
      <c r="G10" s="109"/>
      <c r="H10" s="109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1" t="s">
        <v>105</v>
      </c>
      <c r="C12" s="201"/>
      <c r="D12" s="201"/>
      <c r="E12" s="201"/>
      <c r="F12" s="201"/>
      <c r="G12" s="201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108"/>
      <c r="C16" s="108"/>
      <c r="D16" s="24"/>
      <c r="E16" s="108"/>
      <c r="F16" s="25"/>
      <c r="G16" s="3"/>
      <c r="H16" s="3"/>
    </row>
    <row r="17" spans="1:8" ht="15.6">
      <c r="A17" s="3"/>
      <c r="B17" s="108"/>
      <c r="C17" s="108"/>
      <c r="D17" s="24"/>
      <c r="E17" s="108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103" t="s">
        <v>19</v>
      </c>
      <c r="C19" s="103" t="s">
        <v>20</v>
      </c>
      <c r="D19" s="103" t="s">
        <v>21</v>
      </c>
      <c r="E19" s="103" t="s">
        <v>22</v>
      </c>
      <c r="F19" s="104" t="s">
        <v>24</v>
      </c>
      <c r="G19" s="104" t="s">
        <v>25</v>
      </c>
      <c r="H19" s="104" t="s">
        <v>93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106" t="s">
        <v>33</v>
      </c>
      <c r="C21" s="106" t="s">
        <v>35</v>
      </c>
      <c r="D21" s="106" t="s">
        <v>39</v>
      </c>
      <c r="E21" s="106" t="s">
        <v>38</v>
      </c>
      <c r="F21" s="32">
        <v>21200</v>
      </c>
      <c r="G21" s="33">
        <v>0</v>
      </c>
      <c r="H21" s="33">
        <v>0</v>
      </c>
    </row>
    <row r="22" spans="1:8" ht="24.6" customHeight="1">
      <c r="A22" s="30" t="s">
        <v>32</v>
      </c>
      <c r="B22" s="106" t="s">
        <v>33</v>
      </c>
      <c r="C22" s="106" t="s">
        <v>35</v>
      </c>
      <c r="D22" s="106" t="s">
        <v>39</v>
      </c>
      <c r="E22" s="106" t="s">
        <v>72</v>
      </c>
      <c r="F22" s="32">
        <v>10000</v>
      </c>
      <c r="G22" s="33">
        <v>0</v>
      </c>
      <c r="H22" s="33">
        <v>0</v>
      </c>
    </row>
    <row r="23" spans="1:8" ht="24.6" customHeight="1">
      <c r="A23" s="30" t="s">
        <v>32</v>
      </c>
      <c r="B23" s="106" t="s">
        <v>33</v>
      </c>
      <c r="C23" s="106" t="s">
        <v>35</v>
      </c>
      <c r="D23" s="106" t="s">
        <v>70</v>
      </c>
      <c r="E23" s="106" t="s">
        <v>71</v>
      </c>
      <c r="F23" s="32">
        <v>259</v>
      </c>
      <c r="G23" s="33">
        <v>0</v>
      </c>
      <c r="H23" s="33">
        <v>0</v>
      </c>
    </row>
    <row r="24" spans="1:8" ht="24.6" customHeight="1">
      <c r="A24" s="30" t="s">
        <v>32</v>
      </c>
      <c r="B24" s="122" t="s">
        <v>33</v>
      </c>
      <c r="C24" s="122" t="s">
        <v>63</v>
      </c>
      <c r="D24" s="122" t="s">
        <v>64</v>
      </c>
      <c r="E24" s="122" t="s">
        <v>34</v>
      </c>
      <c r="F24" s="32">
        <v>-6525.68</v>
      </c>
      <c r="G24" s="33">
        <v>0</v>
      </c>
      <c r="H24" s="33">
        <v>0</v>
      </c>
    </row>
    <row r="25" spans="1:8" ht="24.6" customHeight="1">
      <c r="A25" s="30" t="s">
        <v>32</v>
      </c>
      <c r="B25" s="122" t="s">
        <v>33</v>
      </c>
      <c r="C25" s="122" t="s">
        <v>63</v>
      </c>
      <c r="D25" s="122" t="s">
        <v>64</v>
      </c>
      <c r="E25" s="122" t="s">
        <v>36</v>
      </c>
      <c r="F25" s="32">
        <v>6525.68</v>
      </c>
      <c r="G25" s="33">
        <v>0</v>
      </c>
      <c r="H25" s="33">
        <v>0</v>
      </c>
    </row>
    <row r="26" spans="1:8" ht="24.6" customHeight="1">
      <c r="A26" s="30" t="s">
        <v>99</v>
      </c>
      <c r="B26" s="106" t="s">
        <v>33</v>
      </c>
      <c r="C26" s="106" t="s">
        <v>77</v>
      </c>
      <c r="D26" s="106" t="s">
        <v>80</v>
      </c>
      <c r="E26" s="106" t="s">
        <v>59</v>
      </c>
      <c r="F26" s="32">
        <v>-31459</v>
      </c>
      <c r="G26" s="33">
        <v>0</v>
      </c>
      <c r="H26" s="33">
        <v>0</v>
      </c>
    </row>
    <row r="27" spans="1:8" ht="1.2" hidden="1" customHeight="1">
      <c r="A27" s="30" t="s">
        <v>32</v>
      </c>
      <c r="B27" s="106" t="s">
        <v>33</v>
      </c>
      <c r="C27" s="106" t="s">
        <v>35</v>
      </c>
      <c r="D27" s="106" t="s">
        <v>37</v>
      </c>
      <c r="E27" s="106" t="s">
        <v>59</v>
      </c>
      <c r="F27" s="32"/>
      <c r="G27" s="33">
        <v>0</v>
      </c>
      <c r="H27" s="33">
        <v>0</v>
      </c>
    </row>
    <row r="28" spans="1:8" ht="24.6" hidden="1" customHeight="1">
      <c r="A28" s="30" t="s">
        <v>32</v>
      </c>
      <c r="B28" s="106" t="s">
        <v>33</v>
      </c>
      <c r="C28" s="106" t="s">
        <v>35</v>
      </c>
      <c r="D28" s="106" t="s">
        <v>39</v>
      </c>
      <c r="E28" s="106" t="s">
        <v>57</v>
      </c>
      <c r="F28" s="32"/>
      <c r="G28" s="33">
        <v>0</v>
      </c>
      <c r="H28" s="33">
        <v>0</v>
      </c>
    </row>
    <row r="29" spans="1:8" ht="24.6" hidden="1" customHeight="1">
      <c r="A29" s="30" t="s">
        <v>32</v>
      </c>
      <c r="B29" s="106" t="s">
        <v>33</v>
      </c>
      <c r="C29" s="106" t="s">
        <v>40</v>
      </c>
      <c r="D29" s="106" t="s">
        <v>58</v>
      </c>
      <c r="E29" s="106" t="s">
        <v>59</v>
      </c>
      <c r="F29" s="32"/>
      <c r="G29" s="33">
        <v>0</v>
      </c>
      <c r="H29" s="33">
        <v>0</v>
      </c>
    </row>
    <row r="30" spans="1:8" ht="24.6" hidden="1" customHeight="1">
      <c r="A30" s="30" t="s">
        <v>32</v>
      </c>
      <c r="B30" s="106" t="s">
        <v>33</v>
      </c>
      <c r="C30" s="106" t="s">
        <v>40</v>
      </c>
      <c r="D30" s="106" t="s">
        <v>76</v>
      </c>
      <c r="E30" s="106" t="s">
        <v>38</v>
      </c>
      <c r="F30" s="32"/>
      <c r="G30" s="33">
        <v>0</v>
      </c>
      <c r="H30" s="33">
        <v>0</v>
      </c>
    </row>
    <row r="31" spans="1:8" ht="24.6" hidden="1" customHeight="1">
      <c r="A31" s="30" t="s">
        <v>32</v>
      </c>
      <c r="B31" s="106" t="s">
        <v>33</v>
      </c>
      <c r="C31" s="106" t="s">
        <v>77</v>
      </c>
      <c r="D31" s="106" t="s">
        <v>78</v>
      </c>
      <c r="E31" s="106" t="s">
        <v>79</v>
      </c>
      <c r="F31" s="32"/>
      <c r="G31" s="33">
        <v>0</v>
      </c>
      <c r="H31" s="33">
        <v>0</v>
      </c>
    </row>
    <row r="32" spans="1:8" ht="24.6" hidden="1" customHeight="1">
      <c r="A32" s="30" t="s">
        <v>32</v>
      </c>
      <c r="B32" s="106" t="s">
        <v>33</v>
      </c>
      <c r="C32" s="106" t="s">
        <v>77</v>
      </c>
      <c r="D32" s="106" t="s">
        <v>80</v>
      </c>
      <c r="E32" s="106" t="s">
        <v>38</v>
      </c>
      <c r="F32" s="32"/>
      <c r="G32" s="33">
        <v>0</v>
      </c>
      <c r="H32" s="33">
        <v>0</v>
      </c>
    </row>
    <row r="33" spans="1:8" ht="24.6" hidden="1" customHeight="1">
      <c r="A33" s="30" t="s">
        <v>32</v>
      </c>
      <c r="B33" s="106" t="s">
        <v>33</v>
      </c>
      <c r="C33" s="106" t="s">
        <v>77</v>
      </c>
      <c r="D33" s="106" t="s">
        <v>80</v>
      </c>
      <c r="E33" s="106" t="s">
        <v>68</v>
      </c>
      <c r="F33" s="32"/>
      <c r="G33" s="33">
        <v>0</v>
      </c>
      <c r="H33" s="33">
        <v>0</v>
      </c>
    </row>
    <row r="34" spans="1:8" ht="24.6" hidden="1" customHeight="1">
      <c r="A34" s="30" t="s">
        <v>32</v>
      </c>
      <c r="B34" s="106" t="s">
        <v>33</v>
      </c>
      <c r="C34" s="106" t="s">
        <v>66</v>
      </c>
      <c r="D34" s="106" t="s">
        <v>67</v>
      </c>
      <c r="E34" s="106" t="s">
        <v>34</v>
      </c>
      <c r="F34" s="32"/>
      <c r="G34" s="33">
        <v>0</v>
      </c>
      <c r="H34" s="33">
        <v>0</v>
      </c>
    </row>
    <row r="35" spans="1:8" ht="27" hidden="1" customHeight="1">
      <c r="A35" s="30" t="s">
        <v>32</v>
      </c>
      <c r="B35" s="106" t="s">
        <v>33</v>
      </c>
      <c r="C35" s="106" t="s">
        <v>66</v>
      </c>
      <c r="D35" s="106" t="s">
        <v>67</v>
      </c>
      <c r="E35" s="106" t="s">
        <v>36</v>
      </c>
      <c r="F35" s="32"/>
      <c r="G35" s="33">
        <v>0</v>
      </c>
      <c r="H35" s="33">
        <v>0</v>
      </c>
    </row>
    <row r="36" spans="1:8" ht="27" hidden="1" customHeight="1">
      <c r="A36" s="30" t="s">
        <v>32</v>
      </c>
      <c r="B36" s="106" t="s">
        <v>33</v>
      </c>
      <c r="C36" s="106" t="s">
        <v>35</v>
      </c>
      <c r="D36" s="106" t="s">
        <v>39</v>
      </c>
      <c r="E36" s="106" t="s">
        <v>57</v>
      </c>
      <c r="F36" s="32"/>
      <c r="G36" s="33">
        <v>0</v>
      </c>
      <c r="H36" s="33">
        <v>0</v>
      </c>
    </row>
    <row r="37" spans="1:8" ht="27.6" hidden="1" customHeight="1">
      <c r="A37" s="30" t="s">
        <v>32</v>
      </c>
      <c r="B37" s="106" t="s">
        <v>33</v>
      </c>
      <c r="C37" s="106" t="s">
        <v>81</v>
      </c>
      <c r="D37" s="106" t="s">
        <v>82</v>
      </c>
      <c r="E37" s="106" t="s">
        <v>83</v>
      </c>
      <c r="F37" s="32"/>
      <c r="G37" s="33">
        <v>0</v>
      </c>
      <c r="H37" s="33">
        <v>0</v>
      </c>
    </row>
    <row r="38" spans="1:8" ht="27" customHeight="1">
      <c r="A38" s="30" t="s">
        <v>41</v>
      </c>
      <c r="B38" s="106"/>
      <c r="C38" s="106"/>
      <c r="D38" s="106"/>
      <c r="E38" s="106"/>
      <c r="F38" s="32">
        <v>0</v>
      </c>
      <c r="G38" s="33">
        <v>0</v>
      </c>
      <c r="H38" s="33">
        <v>0</v>
      </c>
    </row>
    <row r="39" spans="1:8" ht="28.5" customHeight="1">
      <c r="A39" s="174" t="s">
        <v>42</v>
      </c>
      <c r="B39" s="174"/>
      <c r="C39" s="174"/>
      <c r="D39" s="174"/>
      <c r="E39" s="174"/>
      <c r="F39" s="34">
        <f>SUM(F21:F38)</f>
        <v>0</v>
      </c>
      <c r="G39" s="35">
        <f>SUM(G21:G38)</f>
        <v>0</v>
      </c>
      <c r="H39" s="35">
        <f>SUM(H21:H38)</f>
        <v>0</v>
      </c>
    </row>
    <row r="40" spans="1:8" ht="18.600000000000001" customHeight="1">
      <c r="A40" s="19"/>
      <c r="B40" s="23"/>
      <c r="C40" s="23"/>
      <c r="D40" s="36"/>
      <c r="E40" s="23"/>
      <c r="F40" s="37"/>
      <c r="G40" s="19"/>
      <c r="H40" s="19"/>
    </row>
    <row r="41" spans="1:8" ht="22.8" customHeight="1">
      <c r="A41" s="175" t="s">
        <v>43</v>
      </c>
      <c r="B41" s="175"/>
      <c r="C41" s="175"/>
      <c r="D41" s="175"/>
      <c r="E41" s="175"/>
      <c r="F41" s="175"/>
      <c r="G41" s="175"/>
      <c r="H41" s="175"/>
    </row>
    <row r="42" spans="1:8" ht="18">
      <c r="A42" s="38"/>
      <c r="B42" s="12"/>
      <c r="C42" s="12"/>
      <c r="D42" s="39"/>
      <c r="E42" s="12"/>
      <c r="F42" s="37"/>
      <c r="G42" s="38"/>
      <c r="H42" s="38"/>
    </row>
    <row r="43" spans="1:8" ht="15.6">
      <c r="A43" s="176" t="s">
        <v>44</v>
      </c>
      <c r="B43" s="177" t="s">
        <v>45</v>
      </c>
      <c r="C43" s="177"/>
      <c r="D43" s="177"/>
      <c r="E43" s="177"/>
      <c r="F43" s="178" t="s">
        <v>18</v>
      </c>
      <c r="G43" s="178"/>
      <c r="H43" s="178"/>
    </row>
    <row r="44" spans="1:8" ht="15.6" customHeight="1">
      <c r="A44" s="176"/>
      <c r="B44" s="177"/>
      <c r="C44" s="177"/>
      <c r="D44" s="177"/>
      <c r="E44" s="177"/>
      <c r="F44" s="104" t="s">
        <v>24</v>
      </c>
      <c r="G44" s="104" t="s">
        <v>94</v>
      </c>
      <c r="H44" s="104" t="s">
        <v>93</v>
      </c>
    </row>
    <row r="45" spans="1:8">
      <c r="A45" s="42">
        <v>1</v>
      </c>
      <c r="B45" s="179">
        <v>2</v>
      </c>
      <c r="C45" s="179"/>
      <c r="D45" s="179"/>
      <c r="E45" s="179"/>
      <c r="F45" s="105" t="s">
        <v>26</v>
      </c>
      <c r="G45" s="105" t="s">
        <v>27</v>
      </c>
      <c r="H45" s="105" t="s">
        <v>28</v>
      </c>
    </row>
    <row r="46" spans="1:8" ht="37.200000000000003" customHeight="1">
      <c r="A46" s="30" t="s">
        <v>46</v>
      </c>
      <c r="B46" s="180" t="s">
        <v>47</v>
      </c>
      <c r="C46" s="180"/>
      <c r="D46" s="180"/>
      <c r="E46" s="180"/>
      <c r="F46" s="32">
        <f>SUM(F49:F50)</f>
        <v>0</v>
      </c>
      <c r="G46" s="33">
        <v>0</v>
      </c>
      <c r="H46" s="33">
        <v>0</v>
      </c>
    </row>
    <row r="47" spans="1:8" ht="40.200000000000003">
      <c r="A47" s="30" t="s">
        <v>48</v>
      </c>
      <c r="B47" s="180" t="s">
        <v>49</v>
      </c>
      <c r="C47" s="180"/>
      <c r="D47" s="180"/>
      <c r="E47" s="180"/>
      <c r="F47" s="32">
        <f>SUM(F49:F50)</f>
        <v>0</v>
      </c>
      <c r="G47" s="33">
        <v>0</v>
      </c>
      <c r="H47" s="33">
        <v>0</v>
      </c>
    </row>
    <row r="48" spans="1:8" ht="27">
      <c r="A48" s="30" t="s">
        <v>50</v>
      </c>
      <c r="B48" s="180" t="s">
        <v>51</v>
      </c>
      <c r="C48" s="180"/>
      <c r="D48" s="180"/>
      <c r="E48" s="180"/>
      <c r="F48" s="32">
        <f>SUM(F49:F50)</f>
        <v>0</v>
      </c>
      <c r="G48" s="33">
        <v>0</v>
      </c>
      <c r="H48" s="33">
        <v>0</v>
      </c>
    </row>
    <row r="49" spans="1:8" ht="40.799999999999997" customHeight="1">
      <c r="A49" s="30" t="s">
        <v>52</v>
      </c>
      <c r="B49" s="181" t="s">
        <v>53</v>
      </c>
      <c r="C49" s="182"/>
      <c r="D49" s="182"/>
      <c r="E49" s="183"/>
      <c r="F49" s="32">
        <v>0</v>
      </c>
      <c r="G49" s="33">
        <v>0</v>
      </c>
      <c r="H49" s="33">
        <v>0</v>
      </c>
    </row>
    <row r="50" spans="1:8" ht="39" customHeight="1">
      <c r="A50" s="30" t="s">
        <v>54</v>
      </c>
      <c r="B50" s="180" t="s">
        <v>55</v>
      </c>
      <c r="C50" s="180"/>
      <c r="D50" s="180"/>
      <c r="E50" s="180"/>
      <c r="F50" s="32">
        <v>0</v>
      </c>
      <c r="G50" s="33">
        <v>0</v>
      </c>
      <c r="H50" s="33">
        <v>0</v>
      </c>
    </row>
    <row r="51" spans="1:8" ht="28.8" customHeight="1">
      <c r="A51" s="174" t="s">
        <v>42</v>
      </c>
      <c r="B51" s="174"/>
      <c r="C51" s="174"/>
      <c r="D51" s="174"/>
      <c r="E51" s="174"/>
      <c r="F51" s="34">
        <f>SUM(F49:F50)</f>
        <v>0</v>
      </c>
      <c r="G51" s="35">
        <v>0</v>
      </c>
      <c r="H51" s="35">
        <v>0</v>
      </c>
    </row>
    <row r="52" spans="1:8" ht="16.8" customHeight="1">
      <c r="A52" s="3"/>
      <c r="B52" s="108"/>
      <c r="C52" s="108"/>
      <c r="D52" s="24"/>
      <c r="E52" s="108"/>
      <c r="F52" s="99"/>
      <c r="G52" s="3"/>
      <c r="H52" s="3"/>
    </row>
    <row r="53" spans="1:8" ht="21.6" customHeight="1">
      <c r="A53" s="59" t="s">
        <v>56</v>
      </c>
      <c r="B53" s="60"/>
      <c r="C53" s="60"/>
      <c r="D53" s="61" t="s">
        <v>14</v>
      </c>
      <c r="E53" s="60"/>
      <c r="F53" s="62"/>
      <c r="G53" s="59"/>
      <c r="H53" s="59"/>
    </row>
    <row r="54" spans="1:8" ht="15.6">
      <c r="A54" s="59"/>
      <c r="B54" s="60"/>
      <c r="C54" s="60"/>
      <c r="D54" s="61"/>
      <c r="E54" s="60"/>
      <c r="F54" s="62"/>
      <c r="G54" s="59"/>
      <c r="H54" s="59"/>
    </row>
    <row r="55" spans="1:8" ht="15.6">
      <c r="A55" s="166" t="s">
        <v>44</v>
      </c>
      <c r="B55" s="167" t="s">
        <v>17</v>
      </c>
      <c r="C55" s="167"/>
      <c r="D55" s="167"/>
      <c r="E55" s="167"/>
      <c r="F55" s="168" t="s">
        <v>18</v>
      </c>
      <c r="G55" s="168"/>
      <c r="H55" s="168"/>
    </row>
    <row r="56" spans="1:8" ht="93.6">
      <c r="A56" s="166"/>
      <c r="B56" s="100" t="s">
        <v>19</v>
      </c>
      <c r="C56" s="100" t="s">
        <v>20</v>
      </c>
      <c r="D56" s="100" t="s">
        <v>21</v>
      </c>
      <c r="E56" s="100" t="s">
        <v>22</v>
      </c>
      <c r="F56" s="101" t="s">
        <v>24</v>
      </c>
      <c r="G56" s="101" t="s">
        <v>25</v>
      </c>
      <c r="H56" s="101" t="s">
        <v>93</v>
      </c>
    </row>
    <row r="57" spans="1:8">
      <c r="A57" s="65">
        <v>1</v>
      </c>
      <c r="B57" s="66">
        <v>2</v>
      </c>
      <c r="C57" s="66" t="s">
        <v>26</v>
      </c>
      <c r="D57" s="66" t="s">
        <v>27</v>
      </c>
      <c r="E57" s="66" t="s">
        <v>28</v>
      </c>
      <c r="F57" s="66" t="s">
        <v>29</v>
      </c>
      <c r="G57" s="66" t="s">
        <v>30</v>
      </c>
      <c r="H57" s="66" t="s">
        <v>31</v>
      </c>
    </row>
    <row r="58" spans="1:8" ht="42.6" customHeight="1">
      <c r="A58" s="30" t="s">
        <v>32</v>
      </c>
      <c r="B58" s="106" t="s">
        <v>33</v>
      </c>
      <c r="C58" s="106" t="s">
        <v>35</v>
      </c>
      <c r="D58" s="106" t="s">
        <v>39</v>
      </c>
      <c r="E58" s="106" t="s">
        <v>38</v>
      </c>
      <c r="F58" s="32">
        <v>21200</v>
      </c>
      <c r="G58" s="33">
        <v>0</v>
      </c>
      <c r="H58" s="33">
        <v>0</v>
      </c>
    </row>
    <row r="59" spans="1:8" ht="42.6" customHeight="1">
      <c r="A59" s="30" t="s">
        <v>32</v>
      </c>
      <c r="B59" s="106" t="s">
        <v>33</v>
      </c>
      <c r="C59" s="106" t="s">
        <v>35</v>
      </c>
      <c r="D59" s="106" t="s">
        <v>39</v>
      </c>
      <c r="E59" s="106" t="s">
        <v>72</v>
      </c>
      <c r="F59" s="32">
        <v>10000</v>
      </c>
      <c r="G59" s="33">
        <v>0</v>
      </c>
      <c r="H59" s="33">
        <v>0</v>
      </c>
    </row>
    <row r="60" spans="1:8" ht="42.6" customHeight="1">
      <c r="A60" s="30" t="s">
        <v>32</v>
      </c>
      <c r="B60" s="106" t="s">
        <v>33</v>
      </c>
      <c r="C60" s="106" t="s">
        <v>35</v>
      </c>
      <c r="D60" s="106" t="s">
        <v>70</v>
      </c>
      <c r="E60" s="106" t="s">
        <v>71</v>
      </c>
      <c r="F60" s="32">
        <v>259</v>
      </c>
      <c r="G60" s="33">
        <v>0</v>
      </c>
      <c r="H60" s="33">
        <v>0</v>
      </c>
    </row>
    <row r="61" spans="1:8" ht="42.6" customHeight="1">
      <c r="A61" s="30" t="s">
        <v>32</v>
      </c>
      <c r="B61" s="122" t="s">
        <v>33</v>
      </c>
      <c r="C61" s="122" t="s">
        <v>63</v>
      </c>
      <c r="D61" s="122" t="s">
        <v>64</v>
      </c>
      <c r="E61" s="122" t="s">
        <v>34</v>
      </c>
      <c r="F61" s="32">
        <v>-6525.68</v>
      </c>
      <c r="G61" s="33">
        <v>0</v>
      </c>
      <c r="H61" s="33">
        <v>0</v>
      </c>
    </row>
    <row r="62" spans="1:8" ht="42.6" customHeight="1">
      <c r="A62" s="30" t="s">
        <v>32</v>
      </c>
      <c r="B62" s="122" t="s">
        <v>33</v>
      </c>
      <c r="C62" s="122" t="s">
        <v>63</v>
      </c>
      <c r="D62" s="122" t="s">
        <v>64</v>
      </c>
      <c r="E62" s="122" t="s">
        <v>36</v>
      </c>
      <c r="F62" s="32">
        <v>6525.68</v>
      </c>
      <c r="G62" s="33">
        <v>0</v>
      </c>
      <c r="H62" s="33">
        <v>0</v>
      </c>
    </row>
    <row r="63" spans="1:8" ht="50.4" customHeight="1">
      <c r="A63" s="30" t="s">
        <v>99</v>
      </c>
      <c r="B63" s="106" t="s">
        <v>33</v>
      </c>
      <c r="C63" s="106" t="s">
        <v>77</v>
      </c>
      <c r="D63" s="106" t="s">
        <v>80</v>
      </c>
      <c r="E63" s="106" t="s">
        <v>59</v>
      </c>
      <c r="F63" s="32">
        <v>-31459</v>
      </c>
      <c r="G63" s="33">
        <v>0</v>
      </c>
      <c r="H63" s="33">
        <v>0</v>
      </c>
    </row>
    <row r="64" spans="1:8" ht="42.6" hidden="1" customHeight="1">
      <c r="A64" s="30" t="s">
        <v>32</v>
      </c>
      <c r="B64" s="106" t="s">
        <v>33</v>
      </c>
      <c r="C64" s="106" t="s">
        <v>77</v>
      </c>
      <c r="D64" s="106" t="s">
        <v>80</v>
      </c>
      <c r="E64" s="106" t="s">
        <v>38</v>
      </c>
      <c r="F64" s="32"/>
      <c r="G64" s="33">
        <v>0</v>
      </c>
      <c r="H64" s="33">
        <v>0</v>
      </c>
    </row>
    <row r="65" spans="1:8" ht="40.799999999999997" hidden="1" customHeight="1">
      <c r="A65" s="30" t="s">
        <v>32</v>
      </c>
      <c r="B65" s="106" t="s">
        <v>33</v>
      </c>
      <c r="C65" s="106" t="s">
        <v>77</v>
      </c>
      <c r="D65" s="106" t="s">
        <v>80</v>
      </c>
      <c r="E65" s="106" t="s">
        <v>59</v>
      </c>
      <c r="F65" s="32"/>
      <c r="G65" s="33">
        <v>0</v>
      </c>
      <c r="H65" s="33">
        <v>0</v>
      </c>
    </row>
    <row r="66" spans="1:8" ht="54.6" hidden="1" customHeight="1">
      <c r="A66" s="30" t="s">
        <v>32</v>
      </c>
      <c r="B66" s="106" t="s">
        <v>33</v>
      </c>
      <c r="C66" s="106" t="s">
        <v>35</v>
      </c>
      <c r="D66" s="106" t="s">
        <v>37</v>
      </c>
      <c r="E66" s="106" t="s">
        <v>59</v>
      </c>
      <c r="F66" s="32"/>
      <c r="G66" s="33">
        <v>0</v>
      </c>
      <c r="H66" s="33">
        <v>0</v>
      </c>
    </row>
    <row r="67" spans="1:8" ht="54.6" hidden="1" customHeight="1">
      <c r="A67" s="30" t="s">
        <v>32</v>
      </c>
      <c r="B67" s="106" t="s">
        <v>33</v>
      </c>
      <c r="C67" s="106" t="s">
        <v>35</v>
      </c>
      <c r="D67" s="106" t="s">
        <v>39</v>
      </c>
      <c r="E67" s="106" t="s">
        <v>57</v>
      </c>
      <c r="F67" s="32"/>
      <c r="G67" s="33">
        <v>0</v>
      </c>
      <c r="H67" s="33">
        <v>0</v>
      </c>
    </row>
    <row r="68" spans="1:8" ht="54.6" hidden="1" customHeight="1">
      <c r="A68" s="30" t="s">
        <v>32</v>
      </c>
      <c r="B68" s="106" t="s">
        <v>33</v>
      </c>
      <c r="C68" s="106" t="s">
        <v>40</v>
      </c>
      <c r="D68" s="106" t="s">
        <v>58</v>
      </c>
      <c r="E68" s="106" t="s">
        <v>59</v>
      </c>
      <c r="F68" s="32"/>
      <c r="G68" s="33">
        <v>0</v>
      </c>
      <c r="H68" s="33">
        <v>0</v>
      </c>
    </row>
    <row r="69" spans="1:8" ht="54.6" hidden="1" customHeight="1">
      <c r="A69" s="30" t="s">
        <v>32</v>
      </c>
      <c r="B69" s="106" t="s">
        <v>33</v>
      </c>
      <c r="C69" s="106" t="s">
        <v>40</v>
      </c>
      <c r="D69" s="106" t="s">
        <v>76</v>
      </c>
      <c r="E69" s="106" t="s">
        <v>38</v>
      </c>
      <c r="F69" s="32"/>
      <c r="G69" s="33">
        <v>0</v>
      </c>
      <c r="H69" s="33">
        <v>0</v>
      </c>
    </row>
    <row r="70" spans="1:8" ht="54.6" hidden="1" customHeight="1">
      <c r="A70" s="30" t="s">
        <v>32</v>
      </c>
      <c r="B70" s="106" t="s">
        <v>33</v>
      </c>
      <c r="C70" s="106" t="s">
        <v>77</v>
      </c>
      <c r="D70" s="106" t="s">
        <v>78</v>
      </c>
      <c r="E70" s="106" t="s">
        <v>79</v>
      </c>
      <c r="F70" s="32"/>
      <c r="G70" s="33">
        <v>0</v>
      </c>
      <c r="H70" s="33">
        <v>0</v>
      </c>
    </row>
    <row r="71" spans="1:8" ht="54.6" hidden="1" customHeight="1">
      <c r="A71" s="30" t="s">
        <v>32</v>
      </c>
      <c r="B71" s="106" t="s">
        <v>33</v>
      </c>
      <c r="C71" s="106" t="s">
        <v>77</v>
      </c>
      <c r="D71" s="106" t="s">
        <v>80</v>
      </c>
      <c r="E71" s="106" t="s">
        <v>38</v>
      </c>
      <c r="F71" s="32"/>
      <c r="G71" s="33">
        <v>0</v>
      </c>
      <c r="H71" s="33">
        <v>0</v>
      </c>
    </row>
    <row r="72" spans="1:8" ht="54.6" hidden="1" customHeight="1">
      <c r="A72" s="30" t="s">
        <v>32</v>
      </c>
      <c r="B72" s="106" t="s">
        <v>33</v>
      </c>
      <c r="C72" s="106" t="s">
        <v>77</v>
      </c>
      <c r="D72" s="106" t="s">
        <v>80</v>
      </c>
      <c r="E72" s="106" t="s">
        <v>68</v>
      </c>
      <c r="F72" s="32"/>
      <c r="G72" s="33">
        <v>0</v>
      </c>
      <c r="H72" s="33">
        <v>0</v>
      </c>
    </row>
    <row r="73" spans="1:8" ht="54.6" hidden="1" customHeight="1">
      <c r="A73" s="30" t="s">
        <v>32</v>
      </c>
      <c r="B73" s="106" t="s">
        <v>33</v>
      </c>
      <c r="C73" s="106" t="s">
        <v>66</v>
      </c>
      <c r="D73" s="106" t="s">
        <v>67</v>
      </c>
      <c r="E73" s="106" t="s">
        <v>34</v>
      </c>
      <c r="F73" s="32"/>
      <c r="G73" s="33">
        <v>0</v>
      </c>
      <c r="H73" s="33">
        <v>0</v>
      </c>
    </row>
    <row r="74" spans="1:8" ht="54.6" hidden="1" customHeight="1">
      <c r="A74" s="30" t="s">
        <v>32</v>
      </c>
      <c r="B74" s="106" t="s">
        <v>33</v>
      </c>
      <c r="C74" s="106" t="s">
        <v>66</v>
      </c>
      <c r="D74" s="106" t="s">
        <v>67</v>
      </c>
      <c r="E74" s="106" t="s">
        <v>36</v>
      </c>
      <c r="F74" s="32"/>
      <c r="G74" s="33">
        <v>0</v>
      </c>
      <c r="H74" s="33">
        <v>0</v>
      </c>
    </row>
    <row r="75" spans="1:8" ht="54.6" hidden="1" customHeight="1">
      <c r="A75" s="30" t="s">
        <v>32</v>
      </c>
      <c r="B75" s="106" t="s">
        <v>33</v>
      </c>
      <c r="C75" s="106" t="s">
        <v>35</v>
      </c>
      <c r="D75" s="106" t="s">
        <v>39</v>
      </c>
      <c r="E75" s="106" t="s">
        <v>57</v>
      </c>
      <c r="F75" s="32"/>
      <c r="G75" s="33">
        <v>0</v>
      </c>
      <c r="H75" s="33">
        <v>0</v>
      </c>
    </row>
    <row r="76" spans="1:8" ht="54.6" hidden="1" customHeight="1">
      <c r="A76" s="30" t="s">
        <v>32</v>
      </c>
      <c r="B76" s="106" t="s">
        <v>33</v>
      </c>
      <c r="C76" s="106" t="s">
        <v>81</v>
      </c>
      <c r="D76" s="106" t="s">
        <v>82</v>
      </c>
      <c r="E76" s="106" t="s">
        <v>83</v>
      </c>
      <c r="F76" s="32"/>
      <c r="G76" s="33">
        <v>0</v>
      </c>
      <c r="H76" s="33">
        <v>0</v>
      </c>
    </row>
    <row r="77" spans="1:8" ht="30.6" customHeight="1">
      <c r="A77" s="67" t="s">
        <v>41</v>
      </c>
      <c r="B77" s="68"/>
      <c r="C77" s="68"/>
      <c r="D77" s="68"/>
      <c r="E77" s="68"/>
      <c r="F77" s="69">
        <v>0</v>
      </c>
      <c r="G77" s="70">
        <v>0</v>
      </c>
      <c r="H77" s="70">
        <v>0</v>
      </c>
    </row>
    <row r="78" spans="1:8" ht="25.8" customHeight="1">
      <c r="A78" s="169" t="s">
        <v>42</v>
      </c>
      <c r="B78" s="170"/>
      <c r="C78" s="170"/>
      <c r="D78" s="170"/>
      <c r="E78" s="171"/>
      <c r="F78" s="71">
        <f>SUM(F58:F77)</f>
        <v>0</v>
      </c>
      <c r="G78" s="72">
        <f>SUM(G58:G77)</f>
        <v>0</v>
      </c>
      <c r="H78" s="72">
        <f>SUM(H58:H77)</f>
        <v>0</v>
      </c>
    </row>
    <row r="79" spans="1:8" ht="13.2" customHeight="1">
      <c r="A79" s="3"/>
      <c r="B79" s="108"/>
      <c r="C79" s="108"/>
      <c r="D79" s="24"/>
      <c r="E79" s="108"/>
      <c r="F79" s="99"/>
      <c r="G79" s="3"/>
      <c r="H79" s="3"/>
    </row>
    <row r="80" spans="1:8" ht="15" hidden="1" customHeight="1">
      <c r="A80" s="3"/>
      <c r="B80" s="108"/>
      <c r="C80" s="108"/>
      <c r="D80" s="24"/>
      <c r="E80" s="108"/>
      <c r="F80" s="99"/>
      <c r="G80" s="3"/>
      <c r="H80" s="3"/>
    </row>
    <row r="81" spans="1:8" ht="49.5" customHeight="1">
      <c r="A81" s="172" t="s">
        <v>60</v>
      </c>
      <c r="B81" s="172"/>
      <c r="C81" s="172"/>
      <c r="D81" s="102"/>
      <c r="E81" s="47"/>
      <c r="F81" s="173" t="s">
        <v>61</v>
      </c>
      <c r="G81" s="173"/>
      <c r="H81" s="48"/>
    </row>
    <row r="82" spans="1:8" ht="18" customHeight="1">
      <c r="A82" s="19"/>
      <c r="B82" s="98"/>
      <c r="C82" s="50"/>
      <c r="D82" s="162" t="s">
        <v>3</v>
      </c>
      <c r="E82" s="162"/>
      <c r="F82" s="162" t="s">
        <v>4</v>
      </c>
      <c r="G82" s="162"/>
      <c r="H82" s="48"/>
    </row>
    <row r="83" spans="1:8" ht="21" customHeight="1">
      <c r="A83" s="19"/>
      <c r="B83" s="161"/>
      <c r="C83" s="161"/>
      <c r="D83" s="102"/>
      <c r="E83" s="48"/>
      <c r="F83" s="51"/>
      <c r="G83" s="48"/>
      <c r="H83" s="48"/>
    </row>
    <row r="84" spans="1:8" ht="4.8" customHeight="1">
      <c r="A84" s="163"/>
      <c r="B84" s="163"/>
      <c r="C84" s="163"/>
      <c r="D84" s="163"/>
      <c r="E84" s="163"/>
      <c r="F84" s="52"/>
      <c r="G84" s="53"/>
      <c r="H84" s="53"/>
    </row>
    <row r="85" spans="1:8" ht="15.6">
      <c r="A85" s="54"/>
      <c r="B85" s="55"/>
      <c r="C85" s="55"/>
      <c r="D85" s="56"/>
      <c r="E85" s="55"/>
      <c r="F85" s="99"/>
      <c r="G85" s="54"/>
      <c r="H85" s="54"/>
    </row>
    <row r="86" spans="1:8" ht="15.6">
      <c r="A86" s="54"/>
      <c r="B86" s="55"/>
      <c r="C86" s="55"/>
      <c r="D86" s="56"/>
      <c r="E86" s="55"/>
      <c r="F86" s="99"/>
      <c r="G86" s="54"/>
      <c r="H86" s="54"/>
    </row>
    <row r="87" spans="1:8" ht="15.6">
      <c r="A87" s="164"/>
      <c r="B87" s="164"/>
      <c r="C87" s="102"/>
      <c r="D87" s="102"/>
      <c r="E87" s="48"/>
      <c r="F87" s="165"/>
      <c r="G87" s="165"/>
      <c r="H87" s="48"/>
    </row>
    <row r="88" spans="1:8" ht="15.6">
      <c r="A88" s="58"/>
      <c r="B88" s="98"/>
      <c r="C88" s="98"/>
      <c r="D88" s="161"/>
      <c r="E88" s="161"/>
      <c r="F88" s="161"/>
      <c r="G88" s="161"/>
      <c r="H88" s="48"/>
    </row>
    <row r="89" spans="1:8" ht="15.6">
      <c r="A89" s="19"/>
      <c r="B89" s="98"/>
      <c r="C89" s="50"/>
      <c r="D89" s="102"/>
      <c r="E89" s="48"/>
      <c r="F89" s="51"/>
      <c r="G89" s="48"/>
      <c r="H89" s="48"/>
    </row>
  </sheetData>
  <mergeCells count="40"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  <mergeCell ref="A51:E51"/>
    <mergeCell ref="A39:E39"/>
    <mergeCell ref="A41:H41"/>
    <mergeCell ref="A43:A44"/>
    <mergeCell ref="B43:E44"/>
    <mergeCell ref="F43:H43"/>
    <mergeCell ref="B45:E45"/>
    <mergeCell ref="B46:E46"/>
    <mergeCell ref="B47:E47"/>
    <mergeCell ref="B48:E48"/>
    <mergeCell ref="B49:E49"/>
    <mergeCell ref="B50:E50"/>
    <mergeCell ref="A55:A56"/>
    <mergeCell ref="B55:E55"/>
    <mergeCell ref="F55:H55"/>
    <mergeCell ref="A78:E78"/>
    <mergeCell ref="A81:C81"/>
    <mergeCell ref="F81:G81"/>
    <mergeCell ref="D88:E88"/>
    <mergeCell ref="F88:G88"/>
    <mergeCell ref="D82:E82"/>
    <mergeCell ref="F82:G82"/>
    <mergeCell ref="B83:C83"/>
    <mergeCell ref="A84:E84"/>
    <mergeCell ref="A87:B87"/>
    <mergeCell ref="F87:G87"/>
  </mergeCells>
  <pageMargins left="0.7" right="0.7" top="0.75" bottom="0.75" header="0.3" footer="0.3"/>
  <pageSetup paperSize="9" scale="7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9"/>
  <sheetViews>
    <sheetView workbookViewId="0">
      <selection activeCell="H15" sqref="H15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124"/>
      <c r="C2" s="124"/>
      <c r="D2" s="5"/>
      <c r="E2" s="5"/>
      <c r="F2" s="193" t="s">
        <v>0</v>
      </c>
      <c r="G2" s="193"/>
      <c r="H2" s="124"/>
    </row>
    <row r="3" spans="1:8" ht="69" customHeight="1">
      <c r="A3" s="3"/>
      <c r="B3" s="124"/>
      <c r="C3" s="124"/>
      <c r="D3" s="6"/>
      <c r="E3" s="6"/>
      <c r="F3" s="194" t="s">
        <v>88</v>
      </c>
      <c r="G3" s="194"/>
      <c r="H3" s="194"/>
    </row>
    <row r="4" spans="1:8" ht="18.75" customHeight="1">
      <c r="A4" s="3"/>
      <c r="B4" s="124"/>
      <c r="C4" s="124"/>
      <c r="D4" s="7"/>
      <c r="E4" s="7"/>
      <c r="F4" s="8"/>
      <c r="G4" s="195" t="s">
        <v>87</v>
      </c>
      <c r="H4" s="195"/>
    </row>
    <row r="5" spans="1:8" ht="15.75" customHeight="1">
      <c r="A5" s="3"/>
      <c r="B5" s="124"/>
      <c r="C5" s="124"/>
      <c r="D5" s="123"/>
      <c r="E5" s="10"/>
      <c r="F5" s="123" t="s">
        <v>3</v>
      </c>
      <c r="G5" s="196" t="s">
        <v>4</v>
      </c>
      <c r="H5" s="196"/>
    </row>
    <row r="6" spans="1:8" ht="18">
      <c r="A6" s="3"/>
      <c r="B6" s="124"/>
      <c r="C6" s="124"/>
      <c r="D6" s="12"/>
      <c r="E6" s="13"/>
      <c r="F6" s="197" t="s">
        <v>106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89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125"/>
      <c r="B10" s="125"/>
      <c r="C10" s="125"/>
      <c r="D10" s="125"/>
      <c r="E10" s="125"/>
      <c r="F10" s="125"/>
      <c r="G10" s="125"/>
      <c r="H10" s="125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1" t="s">
        <v>108</v>
      </c>
      <c r="C12" s="201"/>
      <c r="D12" s="201"/>
      <c r="E12" s="201"/>
      <c r="F12" s="201"/>
      <c r="G12" s="201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124"/>
      <c r="C16" s="124"/>
      <c r="D16" s="24"/>
      <c r="E16" s="124"/>
      <c r="F16" s="25"/>
      <c r="G16" s="3"/>
      <c r="H16" s="3"/>
    </row>
    <row r="17" spans="1:8" ht="15.6">
      <c r="A17" s="3"/>
      <c r="B17" s="124"/>
      <c r="C17" s="124"/>
      <c r="D17" s="24"/>
      <c r="E17" s="124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127" t="s">
        <v>19</v>
      </c>
      <c r="C19" s="127" t="s">
        <v>20</v>
      </c>
      <c r="D19" s="127" t="s">
        <v>21</v>
      </c>
      <c r="E19" s="127" t="s">
        <v>22</v>
      </c>
      <c r="F19" s="128" t="s">
        <v>24</v>
      </c>
      <c r="G19" s="128" t="s">
        <v>25</v>
      </c>
      <c r="H19" s="128" t="s">
        <v>93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130" t="s">
        <v>33</v>
      </c>
      <c r="C21" s="130" t="s">
        <v>35</v>
      </c>
      <c r="D21" s="130" t="s">
        <v>39</v>
      </c>
      <c r="E21" s="130" t="s">
        <v>107</v>
      </c>
      <c r="F21" s="32">
        <v>625739</v>
      </c>
      <c r="G21" s="33">
        <v>0</v>
      </c>
      <c r="H21" s="33">
        <v>0</v>
      </c>
    </row>
    <row r="22" spans="1:8" ht="19.8" customHeight="1">
      <c r="A22" s="30"/>
      <c r="B22" s="130"/>
      <c r="C22" s="130"/>
      <c r="D22" s="130"/>
      <c r="E22" s="130"/>
      <c r="F22" s="32">
        <v>0</v>
      </c>
      <c r="G22" s="33">
        <v>0</v>
      </c>
      <c r="H22" s="33">
        <v>0</v>
      </c>
    </row>
    <row r="23" spans="1:8" ht="19.8" customHeight="1">
      <c r="A23" s="30"/>
      <c r="B23" s="130"/>
      <c r="C23" s="130"/>
      <c r="D23" s="130"/>
      <c r="E23" s="130"/>
      <c r="F23" s="32">
        <v>0</v>
      </c>
      <c r="G23" s="33">
        <v>0</v>
      </c>
      <c r="H23" s="33">
        <v>0</v>
      </c>
    </row>
    <row r="24" spans="1:8" ht="19.8" customHeight="1">
      <c r="A24" s="30"/>
      <c r="B24" s="130"/>
      <c r="C24" s="130"/>
      <c r="D24" s="130"/>
      <c r="E24" s="130"/>
      <c r="F24" s="32">
        <v>0</v>
      </c>
      <c r="G24" s="33">
        <v>0</v>
      </c>
      <c r="H24" s="33">
        <v>0</v>
      </c>
    </row>
    <row r="25" spans="1:8" ht="19.8" customHeight="1">
      <c r="A25" s="30"/>
      <c r="B25" s="130"/>
      <c r="C25" s="130"/>
      <c r="D25" s="130"/>
      <c r="E25" s="130"/>
      <c r="F25" s="32">
        <v>0</v>
      </c>
      <c r="G25" s="33">
        <v>0</v>
      </c>
      <c r="H25" s="33">
        <v>0</v>
      </c>
    </row>
    <row r="26" spans="1:8" ht="19.8" customHeight="1">
      <c r="A26" s="30"/>
      <c r="B26" s="130"/>
      <c r="C26" s="130"/>
      <c r="D26" s="130"/>
      <c r="E26" s="130"/>
      <c r="F26" s="32">
        <v>0</v>
      </c>
      <c r="G26" s="33">
        <v>0</v>
      </c>
      <c r="H26" s="33">
        <v>0</v>
      </c>
    </row>
    <row r="27" spans="1:8" ht="1.2" hidden="1" customHeight="1">
      <c r="A27" s="30" t="s">
        <v>32</v>
      </c>
      <c r="B27" s="130" t="s">
        <v>33</v>
      </c>
      <c r="C27" s="130" t="s">
        <v>35</v>
      </c>
      <c r="D27" s="130" t="s">
        <v>37</v>
      </c>
      <c r="E27" s="130" t="s">
        <v>59</v>
      </c>
      <c r="F27" s="32"/>
      <c r="G27" s="33">
        <v>0</v>
      </c>
      <c r="H27" s="33">
        <v>0</v>
      </c>
    </row>
    <row r="28" spans="1:8" ht="24.6" hidden="1" customHeight="1">
      <c r="A28" s="30" t="s">
        <v>32</v>
      </c>
      <c r="B28" s="130" t="s">
        <v>33</v>
      </c>
      <c r="C28" s="130" t="s">
        <v>35</v>
      </c>
      <c r="D28" s="130" t="s">
        <v>39</v>
      </c>
      <c r="E28" s="130" t="s">
        <v>57</v>
      </c>
      <c r="F28" s="32"/>
      <c r="G28" s="33">
        <v>0</v>
      </c>
      <c r="H28" s="33">
        <v>0</v>
      </c>
    </row>
    <row r="29" spans="1:8" ht="24.6" hidden="1" customHeight="1">
      <c r="A29" s="30" t="s">
        <v>32</v>
      </c>
      <c r="B29" s="130" t="s">
        <v>33</v>
      </c>
      <c r="C29" s="130" t="s">
        <v>40</v>
      </c>
      <c r="D29" s="130" t="s">
        <v>58</v>
      </c>
      <c r="E29" s="130" t="s">
        <v>59</v>
      </c>
      <c r="F29" s="32"/>
      <c r="G29" s="33">
        <v>0</v>
      </c>
      <c r="H29" s="33">
        <v>0</v>
      </c>
    </row>
    <row r="30" spans="1:8" ht="24.6" hidden="1" customHeight="1">
      <c r="A30" s="30" t="s">
        <v>32</v>
      </c>
      <c r="B30" s="130" t="s">
        <v>33</v>
      </c>
      <c r="C30" s="130" t="s">
        <v>40</v>
      </c>
      <c r="D30" s="130" t="s">
        <v>76</v>
      </c>
      <c r="E30" s="130" t="s">
        <v>38</v>
      </c>
      <c r="F30" s="32"/>
      <c r="G30" s="33">
        <v>0</v>
      </c>
      <c r="H30" s="33">
        <v>0</v>
      </c>
    </row>
    <row r="31" spans="1:8" ht="24.6" hidden="1" customHeight="1">
      <c r="A31" s="30" t="s">
        <v>32</v>
      </c>
      <c r="B31" s="130" t="s">
        <v>33</v>
      </c>
      <c r="C31" s="130" t="s">
        <v>77</v>
      </c>
      <c r="D31" s="130" t="s">
        <v>78</v>
      </c>
      <c r="E31" s="130" t="s">
        <v>79</v>
      </c>
      <c r="F31" s="32"/>
      <c r="G31" s="33">
        <v>0</v>
      </c>
      <c r="H31" s="33">
        <v>0</v>
      </c>
    </row>
    <row r="32" spans="1:8" ht="24.6" hidden="1" customHeight="1">
      <c r="A32" s="30" t="s">
        <v>32</v>
      </c>
      <c r="B32" s="130" t="s">
        <v>33</v>
      </c>
      <c r="C32" s="130" t="s">
        <v>77</v>
      </c>
      <c r="D32" s="130" t="s">
        <v>80</v>
      </c>
      <c r="E32" s="130" t="s">
        <v>38</v>
      </c>
      <c r="F32" s="32"/>
      <c r="G32" s="33">
        <v>0</v>
      </c>
      <c r="H32" s="33">
        <v>0</v>
      </c>
    </row>
    <row r="33" spans="1:8" ht="24.6" hidden="1" customHeight="1">
      <c r="A33" s="30" t="s">
        <v>32</v>
      </c>
      <c r="B33" s="130" t="s">
        <v>33</v>
      </c>
      <c r="C33" s="130" t="s">
        <v>77</v>
      </c>
      <c r="D33" s="130" t="s">
        <v>80</v>
      </c>
      <c r="E33" s="130" t="s">
        <v>68</v>
      </c>
      <c r="F33" s="32"/>
      <c r="G33" s="33">
        <v>0</v>
      </c>
      <c r="H33" s="33">
        <v>0</v>
      </c>
    </row>
    <row r="34" spans="1:8" ht="24.6" hidden="1" customHeight="1">
      <c r="A34" s="30" t="s">
        <v>32</v>
      </c>
      <c r="B34" s="130" t="s">
        <v>33</v>
      </c>
      <c r="C34" s="130" t="s">
        <v>66</v>
      </c>
      <c r="D34" s="130" t="s">
        <v>67</v>
      </c>
      <c r="E34" s="130" t="s">
        <v>34</v>
      </c>
      <c r="F34" s="32"/>
      <c r="G34" s="33">
        <v>0</v>
      </c>
      <c r="H34" s="33">
        <v>0</v>
      </c>
    </row>
    <row r="35" spans="1:8" ht="27" hidden="1" customHeight="1">
      <c r="A35" s="30" t="s">
        <v>32</v>
      </c>
      <c r="B35" s="130" t="s">
        <v>33</v>
      </c>
      <c r="C35" s="130" t="s">
        <v>66</v>
      </c>
      <c r="D35" s="130" t="s">
        <v>67</v>
      </c>
      <c r="E35" s="130" t="s">
        <v>36</v>
      </c>
      <c r="F35" s="32"/>
      <c r="G35" s="33">
        <v>0</v>
      </c>
      <c r="H35" s="33">
        <v>0</v>
      </c>
    </row>
    <row r="36" spans="1:8" ht="27" hidden="1" customHeight="1">
      <c r="A36" s="30" t="s">
        <v>32</v>
      </c>
      <c r="B36" s="130" t="s">
        <v>33</v>
      </c>
      <c r="C36" s="130" t="s">
        <v>35</v>
      </c>
      <c r="D36" s="130" t="s">
        <v>39</v>
      </c>
      <c r="E36" s="130" t="s">
        <v>57</v>
      </c>
      <c r="F36" s="32"/>
      <c r="G36" s="33">
        <v>0</v>
      </c>
      <c r="H36" s="33">
        <v>0</v>
      </c>
    </row>
    <row r="37" spans="1:8" ht="27.6" hidden="1" customHeight="1">
      <c r="A37" s="30" t="s">
        <v>32</v>
      </c>
      <c r="B37" s="130" t="s">
        <v>33</v>
      </c>
      <c r="C37" s="130" t="s">
        <v>81</v>
      </c>
      <c r="D37" s="130" t="s">
        <v>82</v>
      </c>
      <c r="E37" s="130" t="s">
        <v>83</v>
      </c>
      <c r="F37" s="32"/>
      <c r="G37" s="33">
        <v>0</v>
      </c>
      <c r="H37" s="33">
        <v>0</v>
      </c>
    </row>
    <row r="38" spans="1:8" ht="27" customHeight="1">
      <c r="A38" s="30" t="s">
        <v>41</v>
      </c>
      <c r="B38" s="130"/>
      <c r="C38" s="130"/>
      <c r="D38" s="130"/>
      <c r="E38" s="130"/>
      <c r="F38" s="32">
        <v>0</v>
      </c>
      <c r="G38" s="33">
        <v>0</v>
      </c>
      <c r="H38" s="33">
        <v>0</v>
      </c>
    </row>
    <row r="39" spans="1:8" ht="28.5" customHeight="1">
      <c r="A39" s="174" t="s">
        <v>42</v>
      </c>
      <c r="B39" s="174"/>
      <c r="C39" s="174"/>
      <c r="D39" s="174"/>
      <c r="E39" s="174"/>
      <c r="F39" s="34">
        <f>SUM(F21:F38)</f>
        <v>625739</v>
      </c>
      <c r="G39" s="35">
        <f>SUM(G21:G38)</f>
        <v>0</v>
      </c>
      <c r="H39" s="35">
        <f>SUM(H21:H38)</f>
        <v>0</v>
      </c>
    </row>
    <row r="40" spans="1:8" ht="18.600000000000001" customHeight="1">
      <c r="A40" s="19"/>
      <c r="B40" s="23"/>
      <c r="C40" s="23"/>
      <c r="D40" s="36"/>
      <c r="E40" s="23"/>
      <c r="F40" s="37"/>
      <c r="G40" s="19"/>
      <c r="H40" s="19"/>
    </row>
    <row r="41" spans="1:8" ht="22.8" customHeight="1">
      <c r="A41" s="175" t="s">
        <v>43</v>
      </c>
      <c r="B41" s="175"/>
      <c r="C41" s="175"/>
      <c r="D41" s="175"/>
      <c r="E41" s="175"/>
      <c r="F41" s="175"/>
      <c r="G41" s="175"/>
      <c r="H41" s="175"/>
    </row>
    <row r="42" spans="1:8" ht="18">
      <c r="A42" s="38"/>
      <c r="B42" s="12"/>
      <c r="C42" s="12"/>
      <c r="D42" s="39"/>
      <c r="E42" s="12"/>
      <c r="F42" s="37"/>
      <c r="G42" s="38"/>
      <c r="H42" s="38"/>
    </row>
    <row r="43" spans="1:8" ht="15.6">
      <c r="A43" s="176" t="s">
        <v>44</v>
      </c>
      <c r="B43" s="177" t="s">
        <v>45</v>
      </c>
      <c r="C43" s="177"/>
      <c r="D43" s="177"/>
      <c r="E43" s="177"/>
      <c r="F43" s="178" t="s">
        <v>18</v>
      </c>
      <c r="G43" s="178"/>
      <c r="H43" s="178"/>
    </row>
    <row r="44" spans="1:8" ht="15.6" customHeight="1">
      <c r="A44" s="176"/>
      <c r="B44" s="177"/>
      <c r="C44" s="177"/>
      <c r="D44" s="177"/>
      <c r="E44" s="177"/>
      <c r="F44" s="128" t="s">
        <v>24</v>
      </c>
      <c r="G44" s="128" t="s">
        <v>94</v>
      </c>
      <c r="H44" s="128" t="s">
        <v>93</v>
      </c>
    </row>
    <row r="45" spans="1:8">
      <c r="A45" s="42">
        <v>1</v>
      </c>
      <c r="B45" s="179">
        <v>2</v>
      </c>
      <c r="C45" s="179"/>
      <c r="D45" s="179"/>
      <c r="E45" s="179"/>
      <c r="F45" s="129" t="s">
        <v>26</v>
      </c>
      <c r="G45" s="129" t="s">
        <v>27</v>
      </c>
      <c r="H45" s="129" t="s">
        <v>28</v>
      </c>
    </row>
    <row r="46" spans="1:8" ht="37.200000000000003" customHeight="1">
      <c r="A46" s="30" t="s">
        <v>46</v>
      </c>
      <c r="B46" s="180" t="s">
        <v>47</v>
      </c>
      <c r="C46" s="180"/>
      <c r="D46" s="180"/>
      <c r="E46" s="180"/>
      <c r="F46" s="32">
        <f>SUM(F49:F50)</f>
        <v>625739</v>
      </c>
      <c r="G46" s="33">
        <v>0</v>
      </c>
      <c r="H46" s="33">
        <v>0</v>
      </c>
    </row>
    <row r="47" spans="1:8" ht="40.200000000000003">
      <c r="A47" s="30" t="s">
        <v>48</v>
      </c>
      <c r="B47" s="180" t="s">
        <v>49</v>
      </c>
      <c r="C47" s="180"/>
      <c r="D47" s="180"/>
      <c r="E47" s="180"/>
      <c r="F47" s="32">
        <f>SUM(F49:F50)</f>
        <v>625739</v>
      </c>
      <c r="G47" s="33">
        <v>0</v>
      </c>
      <c r="H47" s="33">
        <v>0</v>
      </c>
    </row>
    <row r="48" spans="1:8" ht="27">
      <c r="A48" s="30" t="s">
        <v>50</v>
      </c>
      <c r="B48" s="180" t="s">
        <v>51</v>
      </c>
      <c r="C48" s="180"/>
      <c r="D48" s="180"/>
      <c r="E48" s="180"/>
      <c r="F48" s="32">
        <f>SUM(F49:F50)</f>
        <v>625739</v>
      </c>
      <c r="G48" s="33">
        <v>0</v>
      </c>
      <c r="H48" s="33">
        <v>0</v>
      </c>
    </row>
    <row r="49" spans="1:8" ht="40.799999999999997" customHeight="1">
      <c r="A49" s="30" t="s">
        <v>52</v>
      </c>
      <c r="B49" s="181" t="s">
        <v>53</v>
      </c>
      <c r="C49" s="182"/>
      <c r="D49" s="182"/>
      <c r="E49" s="183"/>
      <c r="F49" s="32">
        <v>0</v>
      </c>
      <c r="G49" s="33">
        <v>0</v>
      </c>
      <c r="H49" s="33">
        <v>0</v>
      </c>
    </row>
    <row r="50" spans="1:8" ht="39" customHeight="1">
      <c r="A50" s="30" t="s">
        <v>54</v>
      </c>
      <c r="B50" s="180" t="s">
        <v>55</v>
      </c>
      <c r="C50" s="180"/>
      <c r="D50" s="180"/>
      <c r="E50" s="180"/>
      <c r="F50" s="32">
        <v>625739</v>
      </c>
      <c r="G50" s="33">
        <v>0</v>
      </c>
      <c r="H50" s="33">
        <v>0</v>
      </c>
    </row>
    <row r="51" spans="1:8" ht="28.8" customHeight="1">
      <c r="A51" s="174" t="s">
        <v>42</v>
      </c>
      <c r="B51" s="174"/>
      <c r="C51" s="174"/>
      <c r="D51" s="174"/>
      <c r="E51" s="174"/>
      <c r="F51" s="34">
        <f>SUM(F49:F50)</f>
        <v>625739</v>
      </c>
      <c r="G51" s="35">
        <v>0</v>
      </c>
      <c r="H51" s="35">
        <v>0</v>
      </c>
    </row>
    <row r="52" spans="1:8" ht="16.8" customHeight="1">
      <c r="A52" s="3"/>
      <c r="B52" s="124"/>
      <c r="C52" s="124"/>
      <c r="D52" s="24"/>
      <c r="E52" s="124"/>
      <c r="F52" s="134"/>
      <c r="G52" s="3"/>
      <c r="H52" s="3"/>
    </row>
    <row r="53" spans="1:8" ht="21.6" customHeight="1">
      <c r="A53" s="59" t="s">
        <v>56</v>
      </c>
      <c r="B53" s="60"/>
      <c r="C53" s="60"/>
      <c r="D53" s="61" t="s">
        <v>14</v>
      </c>
      <c r="E53" s="60"/>
      <c r="F53" s="62"/>
      <c r="G53" s="59"/>
      <c r="H53" s="59"/>
    </row>
    <row r="54" spans="1:8" ht="15.6">
      <c r="A54" s="59"/>
      <c r="B54" s="60"/>
      <c r="C54" s="60"/>
      <c r="D54" s="61"/>
      <c r="E54" s="60"/>
      <c r="F54" s="62"/>
      <c r="G54" s="59"/>
      <c r="H54" s="59"/>
    </row>
    <row r="55" spans="1:8" ht="15.6">
      <c r="A55" s="166" t="s">
        <v>44</v>
      </c>
      <c r="B55" s="167" t="s">
        <v>17</v>
      </c>
      <c r="C55" s="167"/>
      <c r="D55" s="167"/>
      <c r="E55" s="167"/>
      <c r="F55" s="168" t="s">
        <v>18</v>
      </c>
      <c r="G55" s="168"/>
      <c r="H55" s="168"/>
    </row>
    <row r="56" spans="1:8" ht="93.6">
      <c r="A56" s="166"/>
      <c r="B56" s="131" t="s">
        <v>19</v>
      </c>
      <c r="C56" s="131" t="s">
        <v>20</v>
      </c>
      <c r="D56" s="131" t="s">
        <v>21</v>
      </c>
      <c r="E56" s="131" t="s">
        <v>22</v>
      </c>
      <c r="F56" s="132" t="s">
        <v>24</v>
      </c>
      <c r="G56" s="132" t="s">
        <v>25</v>
      </c>
      <c r="H56" s="132" t="s">
        <v>93</v>
      </c>
    </row>
    <row r="57" spans="1:8">
      <c r="A57" s="65">
        <v>1</v>
      </c>
      <c r="B57" s="66">
        <v>2</v>
      </c>
      <c r="C57" s="66" t="s">
        <v>26</v>
      </c>
      <c r="D57" s="66" t="s">
        <v>27</v>
      </c>
      <c r="E57" s="66" t="s">
        <v>28</v>
      </c>
      <c r="F57" s="66" t="s">
        <v>29</v>
      </c>
      <c r="G57" s="66" t="s">
        <v>30</v>
      </c>
      <c r="H57" s="66" t="s">
        <v>31</v>
      </c>
    </row>
    <row r="58" spans="1:8" ht="19.2" customHeight="1">
      <c r="A58" s="30"/>
      <c r="B58" s="130"/>
      <c r="C58" s="130"/>
      <c r="D58" s="130"/>
      <c r="E58" s="130"/>
      <c r="F58" s="32">
        <v>0</v>
      </c>
      <c r="G58" s="33">
        <v>0</v>
      </c>
      <c r="H58" s="33">
        <v>0</v>
      </c>
    </row>
    <row r="59" spans="1:8" ht="19.2" customHeight="1">
      <c r="A59" s="30"/>
      <c r="B59" s="130"/>
      <c r="C59" s="130"/>
      <c r="D59" s="130"/>
      <c r="E59" s="130"/>
      <c r="F59" s="32">
        <v>0</v>
      </c>
      <c r="G59" s="33">
        <v>0</v>
      </c>
      <c r="H59" s="33">
        <v>0</v>
      </c>
    </row>
    <row r="60" spans="1:8" ht="19.2" customHeight="1">
      <c r="A60" s="30"/>
      <c r="B60" s="130"/>
      <c r="C60" s="130"/>
      <c r="D60" s="130"/>
      <c r="E60" s="130"/>
      <c r="F60" s="32">
        <v>0</v>
      </c>
      <c r="G60" s="33">
        <v>0</v>
      </c>
      <c r="H60" s="33">
        <v>0</v>
      </c>
    </row>
    <row r="61" spans="1:8" ht="19.2" customHeight="1">
      <c r="A61" s="30"/>
      <c r="B61" s="130"/>
      <c r="C61" s="130"/>
      <c r="D61" s="130"/>
      <c r="E61" s="130"/>
      <c r="F61" s="32">
        <v>0</v>
      </c>
      <c r="G61" s="33">
        <v>0</v>
      </c>
      <c r="H61" s="33">
        <v>0</v>
      </c>
    </row>
    <row r="62" spans="1:8" ht="19.2" customHeight="1">
      <c r="A62" s="30"/>
      <c r="B62" s="130"/>
      <c r="C62" s="130"/>
      <c r="D62" s="130"/>
      <c r="E62" s="130"/>
      <c r="F62" s="32">
        <v>0</v>
      </c>
      <c r="G62" s="33">
        <v>0</v>
      </c>
      <c r="H62" s="33">
        <v>0</v>
      </c>
    </row>
    <row r="63" spans="1:8" ht="19.2" customHeight="1">
      <c r="A63" s="30"/>
      <c r="B63" s="130"/>
      <c r="C63" s="130"/>
      <c r="D63" s="130"/>
      <c r="E63" s="130"/>
      <c r="F63" s="32">
        <v>0</v>
      </c>
      <c r="G63" s="33">
        <v>0</v>
      </c>
      <c r="H63" s="33">
        <v>0</v>
      </c>
    </row>
    <row r="64" spans="1:8" ht="42.6" hidden="1" customHeight="1">
      <c r="A64" s="30" t="s">
        <v>32</v>
      </c>
      <c r="B64" s="130" t="s">
        <v>33</v>
      </c>
      <c r="C64" s="130" t="s">
        <v>77</v>
      </c>
      <c r="D64" s="130" t="s">
        <v>80</v>
      </c>
      <c r="E64" s="130" t="s">
        <v>38</v>
      </c>
      <c r="F64" s="32"/>
      <c r="G64" s="33">
        <v>0</v>
      </c>
      <c r="H64" s="33">
        <v>0</v>
      </c>
    </row>
    <row r="65" spans="1:8" ht="40.799999999999997" hidden="1" customHeight="1">
      <c r="A65" s="30" t="s">
        <v>32</v>
      </c>
      <c r="B65" s="130" t="s">
        <v>33</v>
      </c>
      <c r="C65" s="130" t="s">
        <v>77</v>
      </c>
      <c r="D65" s="130" t="s">
        <v>80</v>
      </c>
      <c r="E65" s="130" t="s">
        <v>59</v>
      </c>
      <c r="F65" s="32"/>
      <c r="G65" s="33">
        <v>0</v>
      </c>
      <c r="H65" s="33">
        <v>0</v>
      </c>
    </row>
    <row r="66" spans="1:8" ht="54.6" hidden="1" customHeight="1">
      <c r="A66" s="30" t="s">
        <v>32</v>
      </c>
      <c r="B66" s="130" t="s">
        <v>33</v>
      </c>
      <c r="C66" s="130" t="s">
        <v>35</v>
      </c>
      <c r="D66" s="130" t="s">
        <v>37</v>
      </c>
      <c r="E66" s="130" t="s">
        <v>59</v>
      </c>
      <c r="F66" s="32"/>
      <c r="G66" s="33">
        <v>0</v>
      </c>
      <c r="H66" s="33">
        <v>0</v>
      </c>
    </row>
    <row r="67" spans="1:8" ht="54.6" hidden="1" customHeight="1">
      <c r="A67" s="30" t="s">
        <v>32</v>
      </c>
      <c r="B67" s="130" t="s">
        <v>33</v>
      </c>
      <c r="C67" s="130" t="s">
        <v>35</v>
      </c>
      <c r="D67" s="130" t="s">
        <v>39</v>
      </c>
      <c r="E67" s="130" t="s">
        <v>57</v>
      </c>
      <c r="F67" s="32"/>
      <c r="G67" s="33">
        <v>0</v>
      </c>
      <c r="H67" s="33">
        <v>0</v>
      </c>
    </row>
    <row r="68" spans="1:8" ht="54.6" hidden="1" customHeight="1">
      <c r="A68" s="30" t="s">
        <v>32</v>
      </c>
      <c r="B68" s="130" t="s">
        <v>33</v>
      </c>
      <c r="C68" s="130" t="s">
        <v>40</v>
      </c>
      <c r="D68" s="130" t="s">
        <v>58</v>
      </c>
      <c r="E68" s="130" t="s">
        <v>59</v>
      </c>
      <c r="F68" s="32"/>
      <c r="G68" s="33">
        <v>0</v>
      </c>
      <c r="H68" s="33">
        <v>0</v>
      </c>
    </row>
    <row r="69" spans="1:8" ht="54.6" hidden="1" customHeight="1">
      <c r="A69" s="30" t="s">
        <v>32</v>
      </c>
      <c r="B69" s="130" t="s">
        <v>33</v>
      </c>
      <c r="C69" s="130" t="s">
        <v>40</v>
      </c>
      <c r="D69" s="130" t="s">
        <v>76</v>
      </c>
      <c r="E69" s="130" t="s">
        <v>38</v>
      </c>
      <c r="F69" s="32"/>
      <c r="G69" s="33">
        <v>0</v>
      </c>
      <c r="H69" s="33">
        <v>0</v>
      </c>
    </row>
    <row r="70" spans="1:8" ht="54.6" hidden="1" customHeight="1">
      <c r="A70" s="30" t="s">
        <v>32</v>
      </c>
      <c r="B70" s="130" t="s">
        <v>33</v>
      </c>
      <c r="C70" s="130" t="s">
        <v>77</v>
      </c>
      <c r="D70" s="130" t="s">
        <v>78</v>
      </c>
      <c r="E70" s="130" t="s">
        <v>79</v>
      </c>
      <c r="F70" s="32"/>
      <c r="G70" s="33">
        <v>0</v>
      </c>
      <c r="H70" s="33">
        <v>0</v>
      </c>
    </row>
    <row r="71" spans="1:8" ht="54.6" hidden="1" customHeight="1">
      <c r="A71" s="30" t="s">
        <v>32</v>
      </c>
      <c r="B71" s="130" t="s">
        <v>33</v>
      </c>
      <c r="C71" s="130" t="s">
        <v>77</v>
      </c>
      <c r="D71" s="130" t="s">
        <v>80</v>
      </c>
      <c r="E71" s="130" t="s">
        <v>38</v>
      </c>
      <c r="F71" s="32"/>
      <c r="G71" s="33">
        <v>0</v>
      </c>
      <c r="H71" s="33">
        <v>0</v>
      </c>
    </row>
    <row r="72" spans="1:8" ht="54.6" hidden="1" customHeight="1">
      <c r="A72" s="30" t="s">
        <v>32</v>
      </c>
      <c r="B72" s="130" t="s">
        <v>33</v>
      </c>
      <c r="C72" s="130" t="s">
        <v>77</v>
      </c>
      <c r="D72" s="130" t="s">
        <v>80</v>
      </c>
      <c r="E72" s="130" t="s">
        <v>68</v>
      </c>
      <c r="F72" s="32"/>
      <c r="G72" s="33">
        <v>0</v>
      </c>
      <c r="H72" s="33">
        <v>0</v>
      </c>
    </row>
    <row r="73" spans="1:8" ht="54.6" hidden="1" customHeight="1">
      <c r="A73" s="30" t="s">
        <v>32</v>
      </c>
      <c r="B73" s="130" t="s">
        <v>33</v>
      </c>
      <c r="C73" s="130" t="s">
        <v>66</v>
      </c>
      <c r="D73" s="130" t="s">
        <v>67</v>
      </c>
      <c r="E73" s="130" t="s">
        <v>34</v>
      </c>
      <c r="F73" s="32"/>
      <c r="G73" s="33">
        <v>0</v>
      </c>
      <c r="H73" s="33">
        <v>0</v>
      </c>
    </row>
    <row r="74" spans="1:8" ht="54.6" hidden="1" customHeight="1">
      <c r="A74" s="30" t="s">
        <v>32</v>
      </c>
      <c r="B74" s="130" t="s">
        <v>33</v>
      </c>
      <c r="C74" s="130" t="s">
        <v>66</v>
      </c>
      <c r="D74" s="130" t="s">
        <v>67</v>
      </c>
      <c r="E74" s="130" t="s">
        <v>36</v>
      </c>
      <c r="F74" s="32"/>
      <c r="G74" s="33">
        <v>0</v>
      </c>
      <c r="H74" s="33">
        <v>0</v>
      </c>
    </row>
    <row r="75" spans="1:8" ht="54.6" hidden="1" customHeight="1">
      <c r="A75" s="30" t="s">
        <v>32</v>
      </c>
      <c r="B75" s="130" t="s">
        <v>33</v>
      </c>
      <c r="C75" s="130" t="s">
        <v>35</v>
      </c>
      <c r="D75" s="130" t="s">
        <v>39</v>
      </c>
      <c r="E75" s="130" t="s">
        <v>57</v>
      </c>
      <c r="F75" s="32"/>
      <c r="G75" s="33">
        <v>0</v>
      </c>
      <c r="H75" s="33">
        <v>0</v>
      </c>
    </row>
    <row r="76" spans="1:8" ht="54.6" hidden="1" customHeight="1">
      <c r="A76" s="30" t="s">
        <v>32</v>
      </c>
      <c r="B76" s="130" t="s">
        <v>33</v>
      </c>
      <c r="C76" s="130" t="s">
        <v>81</v>
      </c>
      <c r="D76" s="130" t="s">
        <v>82</v>
      </c>
      <c r="E76" s="130" t="s">
        <v>83</v>
      </c>
      <c r="F76" s="32"/>
      <c r="G76" s="33">
        <v>0</v>
      </c>
      <c r="H76" s="33">
        <v>0</v>
      </c>
    </row>
    <row r="77" spans="1:8" ht="30.6" customHeight="1">
      <c r="A77" s="67" t="s">
        <v>41</v>
      </c>
      <c r="B77" s="68"/>
      <c r="C77" s="68"/>
      <c r="D77" s="68"/>
      <c r="E77" s="68"/>
      <c r="F77" s="69">
        <v>0</v>
      </c>
      <c r="G77" s="70">
        <v>0</v>
      </c>
      <c r="H77" s="70">
        <v>0</v>
      </c>
    </row>
    <row r="78" spans="1:8" ht="25.8" customHeight="1">
      <c r="A78" s="169" t="s">
        <v>42</v>
      </c>
      <c r="B78" s="170"/>
      <c r="C78" s="170"/>
      <c r="D78" s="170"/>
      <c r="E78" s="171"/>
      <c r="F78" s="71">
        <f>SUM(F58:F77)</f>
        <v>0</v>
      </c>
      <c r="G78" s="72">
        <f>SUM(G58:G77)</f>
        <v>0</v>
      </c>
      <c r="H78" s="72">
        <f>SUM(H58:H77)</f>
        <v>0</v>
      </c>
    </row>
    <row r="79" spans="1:8" ht="13.2" customHeight="1">
      <c r="A79" s="3"/>
      <c r="B79" s="124"/>
      <c r="C79" s="124"/>
      <c r="D79" s="24"/>
      <c r="E79" s="124"/>
      <c r="F79" s="134"/>
      <c r="G79" s="3"/>
      <c r="H79" s="3"/>
    </row>
    <row r="80" spans="1:8" ht="15" hidden="1" customHeight="1">
      <c r="A80" s="3"/>
      <c r="B80" s="124"/>
      <c r="C80" s="124"/>
      <c r="D80" s="24"/>
      <c r="E80" s="124"/>
      <c r="F80" s="134"/>
      <c r="G80" s="3"/>
      <c r="H80" s="3"/>
    </row>
    <row r="81" spans="1:8" ht="49.5" customHeight="1">
      <c r="A81" s="172" t="s">
        <v>60</v>
      </c>
      <c r="B81" s="172"/>
      <c r="C81" s="172"/>
      <c r="D81" s="133"/>
      <c r="E81" s="47"/>
      <c r="F81" s="173" t="s">
        <v>61</v>
      </c>
      <c r="G81" s="173"/>
      <c r="H81" s="48"/>
    </row>
    <row r="82" spans="1:8" ht="18" customHeight="1">
      <c r="A82" s="19"/>
      <c r="B82" s="126"/>
      <c r="C82" s="50"/>
      <c r="D82" s="162" t="s">
        <v>3</v>
      </c>
      <c r="E82" s="162"/>
      <c r="F82" s="162" t="s">
        <v>4</v>
      </c>
      <c r="G82" s="162"/>
      <c r="H82" s="48"/>
    </row>
    <row r="83" spans="1:8" ht="21" customHeight="1">
      <c r="A83" s="19"/>
      <c r="B83" s="161"/>
      <c r="C83" s="161"/>
      <c r="D83" s="133"/>
      <c r="E83" s="48"/>
      <c r="F83" s="51"/>
      <c r="G83" s="48"/>
      <c r="H83" s="48"/>
    </row>
    <row r="84" spans="1:8" ht="4.8" customHeight="1">
      <c r="A84" s="163"/>
      <c r="B84" s="163"/>
      <c r="C84" s="163"/>
      <c r="D84" s="163"/>
      <c r="E84" s="163"/>
      <c r="F84" s="52"/>
      <c r="G84" s="53"/>
      <c r="H84" s="53"/>
    </row>
    <row r="85" spans="1:8" ht="15.6">
      <c r="A85" s="54"/>
      <c r="B85" s="55"/>
      <c r="C85" s="55"/>
      <c r="D85" s="56"/>
      <c r="E85" s="55"/>
      <c r="F85" s="134"/>
      <c r="G85" s="54"/>
      <c r="H85" s="54"/>
    </row>
    <row r="86" spans="1:8" ht="15.6">
      <c r="A86" s="54"/>
      <c r="B86" s="55"/>
      <c r="C86" s="55"/>
      <c r="D86" s="56"/>
      <c r="E86" s="55"/>
      <c r="F86" s="134"/>
      <c r="G86" s="54"/>
      <c r="H86" s="54"/>
    </row>
    <row r="87" spans="1:8" ht="15.6">
      <c r="A87" s="164"/>
      <c r="B87" s="164"/>
      <c r="C87" s="133"/>
      <c r="D87" s="133"/>
      <c r="E87" s="48"/>
      <c r="F87" s="165"/>
      <c r="G87" s="165"/>
      <c r="H87" s="48"/>
    </row>
    <row r="88" spans="1:8" ht="15.6">
      <c r="A88" s="58"/>
      <c r="B88" s="126"/>
      <c r="C88" s="126"/>
      <c r="D88" s="161"/>
      <c r="E88" s="161"/>
      <c r="F88" s="161"/>
      <c r="G88" s="161"/>
      <c r="H88" s="48"/>
    </row>
    <row r="89" spans="1:8" ht="15.6">
      <c r="A89" s="19"/>
      <c r="B89" s="126"/>
      <c r="C89" s="50"/>
      <c r="D89" s="133"/>
      <c r="E89" s="48"/>
      <c r="F89" s="51"/>
      <c r="G89" s="48"/>
      <c r="H89" s="48"/>
    </row>
  </sheetData>
  <mergeCells count="40">
    <mergeCell ref="D88:E88"/>
    <mergeCell ref="F88:G88"/>
    <mergeCell ref="D82:E82"/>
    <mergeCell ref="F82:G82"/>
    <mergeCell ref="B83:C83"/>
    <mergeCell ref="A84:E84"/>
    <mergeCell ref="A87:B87"/>
    <mergeCell ref="F87:G87"/>
    <mergeCell ref="A55:A56"/>
    <mergeCell ref="B55:E55"/>
    <mergeCell ref="F55:H55"/>
    <mergeCell ref="A78:E78"/>
    <mergeCell ref="A81:C81"/>
    <mergeCell ref="F81:G81"/>
    <mergeCell ref="A51:E51"/>
    <mergeCell ref="A39:E39"/>
    <mergeCell ref="A41:H41"/>
    <mergeCell ref="A43:A44"/>
    <mergeCell ref="B43:E44"/>
    <mergeCell ref="F43:H43"/>
    <mergeCell ref="B45:E45"/>
    <mergeCell ref="B46:E46"/>
    <mergeCell ref="B47:E47"/>
    <mergeCell ref="B48:E48"/>
    <mergeCell ref="B49:E49"/>
    <mergeCell ref="B50:E50"/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="85" zoomScaleNormal="85" workbookViewId="0">
      <selection activeCell="M19" sqref="M19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145"/>
      <c r="C2" s="145"/>
      <c r="D2" s="5"/>
      <c r="E2" s="5"/>
      <c r="F2" s="193" t="s">
        <v>0</v>
      </c>
      <c r="G2" s="193"/>
      <c r="H2" s="145"/>
    </row>
    <row r="3" spans="1:8" ht="69" customHeight="1">
      <c r="A3" s="3"/>
      <c r="B3" s="145"/>
      <c r="C3" s="145"/>
      <c r="D3" s="6"/>
      <c r="E3" s="6"/>
      <c r="F3" s="194" t="s">
        <v>88</v>
      </c>
      <c r="G3" s="194"/>
      <c r="H3" s="194"/>
    </row>
    <row r="4" spans="1:8" ht="18.75" customHeight="1">
      <c r="A4" s="3"/>
      <c r="B4" s="145"/>
      <c r="C4" s="145"/>
      <c r="D4" s="7"/>
      <c r="E4" s="7"/>
      <c r="F4" s="8"/>
      <c r="G4" s="202" t="s">
        <v>87</v>
      </c>
      <c r="H4" s="202"/>
    </row>
    <row r="5" spans="1:8" ht="15.75" customHeight="1">
      <c r="A5" s="3"/>
      <c r="B5" s="145"/>
      <c r="C5" s="145"/>
      <c r="D5" s="144"/>
      <c r="E5" s="10"/>
      <c r="F5" s="144" t="s">
        <v>3</v>
      </c>
      <c r="G5" s="196" t="s">
        <v>4</v>
      </c>
      <c r="H5" s="196"/>
    </row>
    <row r="6" spans="1:8" ht="18">
      <c r="A6" s="3"/>
      <c r="B6" s="145"/>
      <c r="C6" s="145"/>
      <c r="D6" s="12"/>
      <c r="E6" s="13"/>
      <c r="F6" s="197" t="s">
        <v>112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89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146"/>
      <c r="B10" s="146"/>
      <c r="C10" s="146"/>
      <c r="D10" s="146"/>
      <c r="E10" s="146"/>
      <c r="F10" s="146"/>
      <c r="G10" s="146"/>
      <c r="H10" s="146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1" t="s">
        <v>110</v>
      </c>
      <c r="C12" s="201"/>
      <c r="D12" s="201"/>
      <c r="E12" s="201"/>
      <c r="F12" s="201"/>
      <c r="G12" s="201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145"/>
      <c r="C16" s="145"/>
      <c r="D16" s="24"/>
      <c r="E16" s="145"/>
      <c r="F16" s="25"/>
      <c r="G16" s="3"/>
      <c r="H16" s="3"/>
    </row>
    <row r="17" spans="1:8" ht="15.6">
      <c r="A17" s="3"/>
      <c r="B17" s="145"/>
      <c r="C17" s="145"/>
      <c r="D17" s="24"/>
      <c r="E17" s="145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140" t="s">
        <v>19</v>
      </c>
      <c r="C19" s="140" t="s">
        <v>20</v>
      </c>
      <c r="D19" s="140" t="s">
        <v>21</v>
      </c>
      <c r="E19" s="140" t="s">
        <v>22</v>
      </c>
      <c r="F19" s="141" t="s">
        <v>24</v>
      </c>
      <c r="G19" s="141" t="s">
        <v>25</v>
      </c>
      <c r="H19" s="141" t="s">
        <v>93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143" t="s">
        <v>33</v>
      </c>
      <c r="C21" s="143" t="s">
        <v>91</v>
      </c>
      <c r="D21" s="143" t="s">
        <v>92</v>
      </c>
      <c r="E21" s="143" t="s">
        <v>34</v>
      </c>
      <c r="F21" s="32">
        <v>102137</v>
      </c>
      <c r="G21" s="33">
        <v>0</v>
      </c>
      <c r="H21" s="33">
        <v>0</v>
      </c>
    </row>
    <row r="22" spans="1:8" ht="37.200000000000003" customHeight="1">
      <c r="A22" s="30" t="s">
        <v>32</v>
      </c>
      <c r="B22" s="143" t="s">
        <v>33</v>
      </c>
      <c r="C22" s="143" t="s">
        <v>91</v>
      </c>
      <c r="D22" s="143" t="s">
        <v>92</v>
      </c>
      <c r="E22" s="143" t="s">
        <v>36</v>
      </c>
      <c r="F22" s="32">
        <v>22850</v>
      </c>
      <c r="G22" s="33">
        <v>0</v>
      </c>
      <c r="H22" s="33">
        <v>0</v>
      </c>
    </row>
    <row r="23" spans="1:8" ht="37.200000000000003" customHeight="1">
      <c r="A23" s="30" t="s">
        <v>32</v>
      </c>
      <c r="B23" s="143" t="s">
        <v>33</v>
      </c>
      <c r="C23" s="143" t="s">
        <v>66</v>
      </c>
      <c r="D23" s="143" t="s">
        <v>67</v>
      </c>
      <c r="E23" s="143" t="s">
        <v>34</v>
      </c>
      <c r="F23" s="32">
        <v>160030</v>
      </c>
      <c r="G23" s="33">
        <v>0</v>
      </c>
      <c r="H23" s="33">
        <v>0</v>
      </c>
    </row>
    <row r="24" spans="1:8" ht="37.200000000000003" customHeight="1">
      <c r="A24" s="30" t="s">
        <v>32</v>
      </c>
      <c r="B24" s="143" t="s">
        <v>33</v>
      </c>
      <c r="C24" s="143" t="s">
        <v>66</v>
      </c>
      <c r="D24" s="143" t="s">
        <v>67</v>
      </c>
      <c r="E24" s="143" t="s">
        <v>36</v>
      </c>
      <c r="F24" s="32">
        <v>35703</v>
      </c>
      <c r="G24" s="33">
        <v>0</v>
      </c>
      <c r="H24" s="33">
        <v>0</v>
      </c>
    </row>
    <row r="25" spans="1:8" ht="37.200000000000003" customHeight="1">
      <c r="A25" s="30" t="s">
        <v>32</v>
      </c>
      <c r="B25" s="143" t="s">
        <v>33</v>
      </c>
      <c r="C25" s="143" t="s">
        <v>66</v>
      </c>
      <c r="D25" s="143" t="s">
        <v>67</v>
      </c>
      <c r="E25" s="143" t="s">
        <v>68</v>
      </c>
      <c r="F25" s="32">
        <v>-5000</v>
      </c>
      <c r="G25" s="33">
        <v>0</v>
      </c>
      <c r="H25" s="33">
        <v>0</v>
      </c>
    </row>
    <row r="26" spans="1:8" ht="37.200000000000003" customHeight="1">
      <c r="A26" s="30" t="s">
        <v>32</v>
      </c>
      <c r="B26" s="143" t="s">
        <v>33</v>
      </c>
      <c r="C26" s="143" t="s">
        <v>35</v>
      </c>
      <c r="D26" s="143" t="s">
        <v>37</v>
      </c>
      <c r="E26" s="143" t="s">
        <v>38</v>
      </c>
      <c r="F26" s="32">
        <v>2600</v>
      </c>
      <c r="G26" s="33">
        <v>0</v>
      </c>
      <c r="H26" s="33">
        <v>0</v>
      </c>
    </row>
    <row r="27" spans="1:8" ht="36.6" customHeight="1">
      <c r="A27" s="30" t="s">
        <v>32</v>
      </c>
      <c r="B27" s="143" t="s">
        <v>33</v>
      </c>
      <c r="C27" s="143" t="s">
        <v>35</v>
      </c>
      <c r="D27" s="143" t="s">
        <v>39</v>
      </c>
      <c r="E27" s="143" t="s">
        <v>38</v>
      </c>
      <c r="F27" s="32">
        <v>21000</v>
      </c>
      <c r="G27" s="33">
        <v>0</v>
      </c>
      <c r="H27" s="33">
        <v>0</v>
      </c>
    </row>
    <row r="28" spans="1:8" ht="1.2" hidden="1" customHeight="1">
      <c r="A28" s="30" t="s">
        <v>32</v>
      </c>
      <c r="B28" s="143" t="s">
        <v>33</v>
      </c>
      <c r="C28" s="143" t="s">
        <v>35</v>
      </c>
      <c r="D28" s="143" t="s">
        <v>37</v>
      </c>
      <c r="E28" s="143" t="s">
        <v>59</v>
      </c>
      <c r="F28" s="32"/>
      <c r="G28" s="33">
        <v>0</v>
      </c>
      <c r="H28" s="33">
        <v>0</v>
      </c>
    </row>
    <row r="29" spans="1:8" ht="24.6" hidden="1" customHeight="1">
      <c r="A29" s="30" t="s">
        <v>32</v>
      </c>
      <c r="B29" s="143" t="s">
        <v>33</v>
      </c>
      <c r="C29" s="143" t="s">
        <v>35</v>
      </c>
      <c r="D29" s="143" t="s">
        <v>39</v>
      </c>
      <c r="E29" s="143" t="s">
        <v>57</v>
      </c>
      <c r="F29" s="32"/>
      <c r="G29" s="33">
        <v>0</v>
      </c>
      <c r="H29" s="33">
        <v>0</v>
      </c>
    </row>
    <row r="30" spans="1:8" ht="24.6" hidden="1" customHeight="1">
      <c r="A30" s="30" t="s">
        <v>32</v>
      </c>
      <c r="B30" s="143" t="s">
        <v>33</v>
      </c>
      <c r="C30" s="143" t="s">
        <v>40</v>
      </c>
      <c r="D30" s="143" t="s">
        <v>58</v>
      </c>
      <c r="E30" s="143" t="s">
        <v>59</v>
      </c>
      <c r="F30" s="32"/>
      <c r="G30" s="33">
        <v>0</v>
      </c>
      <c r="H30" s="33">
        <v>0</v>
      </c>
    </row>
    <row r="31" spans="1:8" ht="24.6" hidden="1" customHeight="1">
      <c r="A31" s="30" t="s">
        <v>32</v>
      </c>
      <c r="B31" s="143" t="s">
        <v>33</v>
      </c>
      <c r="C31" s="143" t="s">
        <v>40</v>
      </c>
      <c r="D31" s="143" t="s">
        <v>76</v>
      </c>
      <c r="E31" s="143" t="s">
        <v>38</v>
      </c>
      <c r="F31" s="32"/>
      <c r="G31" s="33">
        <v>0</v>
      </c>
      <c r="H31" s="33">
        <v>0</v>
      </c>
    </row>
    <row r="32" spans="1:8" ht="24.6" hidden="1" customHeight="1">
      <c r="A32" s="30" t="s">
        <v>32</v>
      </c>
      <c r="B32" s="143" t="s">
        <v>33</v>
      </c>
      <c r="C32" s="143" t="s">
        <v>77</v>
      </c>
      <c r="D32" s="143" t="s">
        <v>78</v>
      </c>
      <c r="E32" s="143" t="s">
        <v>79</v>
      </c>
      <c r="F32" s="32"/>
      <c r="G32" s="33">
        <v>0</v>
      </c>
      <c r="H32" s="33">
        <v>0</v>
      </c>
    </row>
    <row r="33" spans="1:8" ht="24.6" hidden="1" customHeight="1">
      <c r="A33" s="30" t="s">
        <v>32</v>
      </c>
      <c r="B33" s="143" t="s">
        <v>33</v>
      </c>
      <c r="C33" s="143" t="s">
        <v>77</v>
      </c>
      <c r="D33" s="143" t="s">
        <v>80</v>
      </c>
      <c r="E33" s="143" t="s">
        <v>38</v>
      </c>
      <c r="F33" s="32"/>
      <c r="G33" s="33">
        <v>0</v>
      </c>
      <c r="H33" s="33">
        <v>0</v>
      </c>
    </row>
    <row r="34" spans="1:8" ht="24.6" hidden="1" customHeight="1">
      <c r="A34" s="30" t="s">
        <v>32</v>
      </c>
      <c r="B34" s="143" t="s">
        <v>33</v>
      </c>
      <c r="C34" s="143" t="s">
        <v>77</v>
      </c>
      <c r="D34" s="143" t="s">
        <v>80</v>
      </c>
      <c r="E34" s="143" t="s">
        <v>68</v>
      </c>
      <c r="F34" s="32"/>
      <c r="G34" s="33">
        <v>0</v>
      </c>
      <c r="H34" s="33">
        <v>0</v>
      </c>
    </row>
    <row r="35" spans="1:8" ht="24.6" hidden="1" customHeight="1">
      <c r="A35" s="30" t="s">
        <v>32</v>
      </c>
      <c r="B35" s="143" t="s">
        <v>33</v>
      </c>
      <c r="C35" s="143" t="s">
        <v>66</v>
      </c>
      <c r="D35" s="143" t="s">
        <v>67</v>
      </c>
      <c r="E35" s="143" t="s">
        <v>34</v>
      </c>
      <c r="F35" s="32"/>
      <c r="G35" s="33">
        <v>0</v>
      </c>
      <c r="H35" s="33">
        <v>0</v>
      </c>
    </row>
    <row r="36" spans="1:8" ht="27" hidden="1" customHeight="1">
      <c r="A36" s="30" t="s">
        <v>32</v>
      </c>
      <c r="B36" s="143" t="s">
        <v>33</v>
      </c>
      <c r="C36" s="143" t="s">
        <v>66</v>
      </c>
      <c r="D36" s="143" t="s">
        <v>67</v>
      </c>
      <c r="E36" s="143" t="s">
        <v>36</v>
      </c>
      <c r="F36" s="32"/>
      <c r="G36" s="33">
        <v>0</v>
      </c>
      <c r="H36" s="33">
        <v>0</v>
      </c>
    </row>
    <row r="37" spans="1:8" ht="27" hidden="1" customHeight="1">
      <c r="A37" s="30" t="s">
        <v>32</v>
      </c>
      <c r="B37" s="143" t="s">
        <v>33</v>
      </c>
      <c r="C37" s="143" t="s">
        <v>35</v>
      </c>
      <c r="D37" s="143" t="s">
        <v>39</v>
      </c>
      <c r="E37" s="143" t="s">
        <v>57</v>
      </c>
      <c r="F37" s="32"/>
      <c r="G37" s="33">
        <v>0</v>
      </c>
      <c r="H37" s="33">
        <v>0</v>
      </c>
    </row>
    <row r="38" spans="1:8" ht="36.75" customHeight="1">
      <c r="A38" s="30" t="s">
        <v>32</v>
      </c>
      <c r="B38" s="147" t="s">
        <v>33</v>
      </c>
      <c r="C38" s="147" t="s">
        <v>35</v>
      </c>
      <c r="D38" s="147" t="s">
        <v>39</v>
      </c>
      <c r="E38" s="147" t="s">
        <v>107</v>
      </c>
      <c r="F38" s="32">
        <v>-625739</v>
      </c>
      <c r="G38" s="33">
        <v>0</v>
      </c>
      <c r="H38" s="33">
        <v>0</v>
      </c>
    </row>
    <row r="39" spans="1:8" ht="37.200000000000003" customHeight="1">
      <c r="A39" s="30" t="s">
        <v>32</v>
      </c>
      <c r="B39" s="143" t="s">
        <v>33</v>
      </c>
      <c r="C39" s="143" t="s">
        <v>35</v>
      </c>
      <c r="D39" s="143" t="s">
        <v>109</v>
      </c>
      <c r="E39" s="143" t="s">
        <v>38</v>
      </c>
      <c r="F39" s="32">
        <f>10900+16000</f>
        <v>26900</v>
      </c>
      <c r="G39" s="33">
        <v>0</v>
      </c>
      <c r="H39" s="33">
        <v>0</v>
      </c>
    </row>
    <row r="40" spans="1:8" ht="37.200000000000003" customHeight="1">
      <c r="A40" s="30" t="s">
        <v>32</v>
      </c>
      <c r="B40" s="143" t="s">
        <v>33</v>
      </c>
      <c r="C40" s="143" t="s">
        <v>101</v>
      </c>
      <c r="D40" s="143" t="s">
        <v>102</v>
      </c>
      <c r="E40" s="143" t="s">
        <v>38</v>
      </c>
      <c r="F40" s="32">
        <v>9100</v>
      </c>
      <c r="G40" s="33">
        <v>0</v>
      </c>
      <c r="H40" s="33">
        <v>0</v>
      </c>
    </row>
    <row r="41" spans="1:8" ht="37.200000000000003" customHeight="1">
      <c r="A41" s="30" t="s">
        <v>32</v>
      </c>
      <c r="B41" s="143" t="s">
        <v>33</v>
      </c>
      <c r="C41" s="143" t="s">
        <v>81</v>
      </c>
      <c r="D41" s="143" t="s">
        <v>82</v>
      </c>
      <c r="E41" s="143" t="s">
        <v>83</v>
      </c>
      <c r="F41" s="32">
        <v>434634</v>
      </c>
      <c r="G41" s="33">
        <v>0</v>
      </c>
      <c r="H41" s="33">
        <v>0</v>
      </c>
    </row>
    <row r="42" spans="1:8" ht="37.200000000000003" customHeight="1">
      <c r="A42" s="30" t="s">
        <v>99</v>
      </c>
      <c r="B42" s="143" t="s">
        <v>33</v>
      </c>
      <c r="C42" s="143" t="s">
        <v>77</v>
      </c>
      <c r="D42" s="143" t="s">
        <v>80</v>
      </c>
      <c r="E42" s="143" t="s">
        <v>68</v>
      </c>
      <c r="F42" s="32">
        <v>5762</v>
      </c>
      <c r="G42" s="33">
        <v>0</v>
      </c>
      <c r="H42" s="33">
        <v>0</v>
      </c>
    </row>
    <row r="43" spans="1:8" ht="27" customHeight="1">
      <c r="A43" s="30" t="s">
        <v>41</v>
      </c>
      <c r="B43" s="143"/>
      <c r="C43" s="143"/>
      <c r="D43" s="143"/>
      <c r="E43" s="143"/>
      <c r="F43" s="32">
        <v>0</v>
      </c>
      <c r="G43" s="33">
        <v>0</v>
      </c>
      <c r="H43" s="33">
        <v>0</v>
      </c>
    </row>
    <row r="44" spans="1:8" ht="28.5" customHeight="1">
      <c r="A44" s="174" t="s">
        <v>42</v>
      </c>
      <c r="B44" s="174"/>
      <c r="C44" s="174"/>
      <c r="D44" s="174"/>
      <c r="E44" s="174"/>
      <c r="F44" s="34">
        <f>SUM(F21:F43)</f>
        <v>189977</v>
      </c>
      <c r="G44" s="35">
        <f>SUM(G21:G43)</f>
        <v>0</v>
      </c>
      <c r="H44" s="35">
        <f>SUM(H21:H43)</f>
        <v>0</v>
      </c>
    </row>
    <row r="45" spans="1:8" ht="18.600000000000001" customHeight="1">
      <c r="A45" s="19"/>
      <c r="B45" s="23"/>
      <c r="C45" s="23"/>
      <c r="D45" s="36"/>
      <c r="E45" s="23"/>
      <c r="F45" s="37"/>
      <c r="G45" s="19"/>
      <c r="H45" s="19"/>
    </row>
    <row r="46" spans="1:8" ht="22.8" customHeight="1">
      <c r="A46" s="175" t="s">
        <v>43</v>
      </c>
      <c r="B46" s="175"/>
      <c r="C46" s="175"/>
      <c r="D46" s="175"/>
      <c r="E46" s="175"/>
      <c r="F46" s="175"/>
      <c r="G46" s="175"/>
      <c r="H46" s="175"/>
    </row>
    <row r="47" spans="1:8" ht="18">
      <c r="A47" s="38"/>
      <c r="B47" s="12"/>
      <c r="C47" s="12"/>
      <c r="D47" s="39"/>
      <c r="E47" s="12"/>
      <c r="F47" s="37"/>
      <c r="G47" s="38"/>
      <c r="H47" s="38"/>
    </row>
    <row r="48" spans="1:8" ht="15.6">
      <c r="A48" s="176" t="s">
        <v>44</v>
      </c>
      <c r="B48" s="177" t="s">
        <v>45</v>
      </c>
      <c r="C48" s="177"/>
      <c r="D48" s="177"/>
      <c r="E48" s="177"/>
      <c r="F48" s="178" t="s">
        <v>18</v>
      </c>
      <c r="G48" s="178"/>
      <c r="H48" s="178"/>
    </row>
    <row r="49" spans="1:8" ht="15.6" customHeight="1">
      <c r="A49" s="176"/>
      <c r="B49" s="177"/>
      <c r="C49" s="177"/>
      <c r="D49" s="177"/>
      <c r="E49" s="177"/>
      <c r="F49" s="141" t="s">
        <v>24</v>
      </c>
      <c r="G49" s="141" t="s">
        <v>94</v>
      </c>
      <c r="H49" s="141" t="s">
        <v>93</v>
      </c>
    </row>
    <row r="50" spans="1:8">
      <c r="A50" s="42">
        <v>1</v>
      </c>
      <c r="B50" s="179">
        <v>2</v>
      </c>
      <c r="C50" s="179"/>
      <c r="D50" s="179"/>
      <c r="E50" s="179"/>
      <c r="F50" s="142" t="s">
        <v>26</v>
      </c>
      <c r="G50" s="142" t="s">
        <v>27</v>
      </c>
      <c r="H50" s="142" t="s">
        <v>28</v>
      </c>
    </row>
    <row r="51" spans="1:8" ht="37.200000000000003" customHeight="1">
      <c r="A51" s="30" t="s">
        <v>46</v>
      </c>
      <c r="B51" s="180" t="s">
        <v>47</v>
      </c>
      <c r="C51" s="180"/>
      <c r="D51" s="180"/>
      <c r="E51" s="180"/>
      <c r="F51" s="32">
        <f>SUM(F54:F55)</f>
        <v>0</v>
      </c>
      <c r="G51" s="33">
        <v>0</v>
      </c>
      <c r="H51" s="33">
        <v>0</v>
      </c>
    </row>
    <row r="52" spans="1:8" ht="40.200000000000003">
      <c r="A52" s="30" t="s">
        <v>48</v>
      </c>
      <c r="B52" s="180" t="s">
        <v>49</v>
      </c>
      <c r="C52" s="180"/>
      <c r="D52" s="180"/>
      <c r="E52" s="180"/>
      <c r="F52" s="32">
        <f>SUM(F54:F55)</f>
        <v>0</v>
      </c>
      <c r="G52" s="33">
        <v>0</v>
      </c>
      <c r="H52" s="33">
        <v>0</v>
      </c>
    </row>
    <row r="53" spans="1:8" ht="27">
      <c r="A53" s="30" t="s">
        <v>50</v>
      </c>
      <c r="B53" s="180" t="s">
        <v>51</v>
      </c>
      <c r="C53" s="180"/>
      <c r="D53" s="180"/>
      <c r="E53" s="180"/>
      <c r="F53" s="32">
        <f>SUM(F54:F55)</f>
        <v>0</v>
      </c>
      <c r="G53" s="33">
        <v>0</v>
      </c>
      <c r="H53" s="33">
        <v>0</v>
      </c>
    </row>
    <row r="54" spans="1:8" ht="40.799999999999997" customHeight="1">
      <c r="A54" s="30" t="s">
        <v>52</v>
      </c>
      <c r="B54" s="181" t="s">
        <v>53</v>
      </c>
      <c r="C54" s="182"/>
      <c r="D54" s="182"/>
      <c r="E54" s="183"/>
      <c r="F54" s="32">
        <v>0</v>
      </c>
      <c r="G54" s="33">
        <v>0</v>
      </c>
      <c r="H54" s="33">
        <v>0</v>
      </c>
    </row>
    <row r="55" spans="1:8" ht="39" customHeight="1">
      <c r="A55" s="30" t="s">
        <v>54</v>
      </c>
      <c r="B55" s="180" t="s">
        <v>55</v>
      </c>
      <c r="C55" s="180"/>
      <c r="D55" s="180"/>
      <c r="E55" s="180"/>
      <c r="F55" s="32">
        <v>0</v>
      </c>
      <c r="G55" s="33">
        <v>0</v>
      </c>
      <c r="H55" s="33">
        <v>0</v>
      </c>
    </row>
    <row r="56" spans="1:8" ht="28.8" customHeight="1">
      <c r="A56" s="174" t="s">
        <v>42</v>
      </c>
      <c r="B56" s="174"/>
      <c r="C56" s="174"/>
      <c r="D56" s="174"/>
      <c r="E56" s="174"/>
      <c r="F56" s="34">
        <f>SUM(F54:F55)</f>
        <v>0</v>
      </c>
      <c r="G56" s="35">
        <v>0</v>
      </c>
      <c r="H56" s="35">
        <v>0</v>
      </c>
    </row>
    <row r="57" spans="1:8" ht="16.8" customHeight="1">
      <c r="A57" s="3"/>
      <c r="B57" s="145"/>
      <c r="C57" s="145"/>
      <c r="D57" s="24"/>
      <c r="E57" s="145"/>
      <c r="F57" s="136"/>
      <c r="G57" s="3"/>
      <c r="H57" s="3"/>
    </row>
    <row r="58" spans="1:8" ht="21.6" customHeight="1">
      <c r="A58" s="59" t="s">
        <v>56</v>
      </c>
      <c r="B58" s="60"/>
      <c r="C58" s="60"/>
      <c r="D58" s="61" t="s">
        <v>14</v>
      </c>
      <c r="E58" s="60"/>
      <c r="F58" s="62"/>
      <c r="G58" s="59"/>
      <c r="H58" s="59"/>
    </row>
    <row r="59" spans="1:8" ht="15.6">
      <c r="A59" s="59"/>
      <c r="B59" s="60"/>
      <c r="C59" s="60"/>
      <c r="D59" s="61"/>
      <c r="E59" s="60"/>
      <c r="F59" s="62"/>
      <c r="G59" s="59"/>
      <c r="H59" s="59"/>
    </row>
    <row r="60" spans="1:8" ht="15.6">
      <c r="A60" s="166" t="s">
        <v>44</v>
      </c>
      <c r="B60" s="167" t="s">
        <v>17</v>
      </c>
      <c r="C60" s="167"/>
      <c r="D60" s="167"/>
      <c r="E60" s="167"/>
      <c r="F60" s="168" t="s">
        <v>18</v>
      </c>
      <c r="G60" s="168"/>
      <c r="H60" s="168"/>
    </row>
    <row r="61" spans="1:8" ht="93.6">
      <c r="A61" s="166"/>
      <c r="B61" s="137" t="s">
        <v>19</v>
      </c>
      <c r="C61" s="137" t="s">
        <v>20</v>
      </c>
      <c r="D61" s="137" t="s">
        <v>21</v>
      </c>
      <c r="E61" s="137" t="s">
        <v>22</v>
      </c>
      <c r="F61" s="138" t="s">
        <v>24</v>
      </c>
      <c r="G61" s="138" t="s">
        <v>25</v>
      </c>
      <c r="H61" s="138" t="s">
        <v>93</v>
      </c>
    </row>
    <row r="62" spans="1:8">
      <c r="A62" s="65">
        <v>1</v>
      </c>
      <c r="B62" s="66">
        <v>2</v>
      </c>
      <c r="C62" s="66" t="s">
        <v>26</v>
      </c>
      <c r="D62" s="66" t="s">
        <v>27</v>
      </c>
      <c r="E62" s="66" t="s">
        <v>28</v>
      </c>
      <c r="F62" s="66" t="s">
        <v>29</v>
      </c>
      <c r="G62" s="66" t="s">
        <v>30</v>
      </c>
      <c r="H62" s="66" t="s">
        <v>31</v>
      </c>
    </row>
    <row r="63" spans="1:8" ht="36.75" customHeight="1">
      <c r="A63" s="30" t="s">
        <v>32</v>
      </c>
      <c r="B63" s="143" t="s">
        <v>33</v>
      </c>
      <c r="C63" s="143" t="s">
        <v>91</v>
      </c>
      <c r="D63" s="143" t="s">
        <v>92</v>
      </c>
      <c r="E63" s="143" t="s">
        <v>34</v>
      </c>
      <c r="F63" s="32">
        <v>102137</v>
      </c>
      <c r="G63" s="33">
        <v>0</v>
      </c>
      <c r="H63" s="33">
        <v>0</v>
      </c>
    </row>
    <row r="64" spans="1:8" ht="37.200000000000003" customHeight="1">
      <c r="A64" s="30" t="s">
        <v>32</v>
      </c>
      <c r="B64" s="143" t="s">
        <v>33</v>
      </c>
      <c r="C64" s="143" t="s">
        <v>91</v>
      </c>
      <c r="D64" s="143" t="s">
        <v>92</v>
      </c>
      <c r="E64" s="143" t="s">
        <v>36</v>
      </c>
      <c r="F64" s="32">
        <v>22850</v>
      </c>
      <c r="G64" s="33">
        <v>0</v>
      </c>
      <c r="H64" s="33">
        <v>0</v>
      </c>
    </row>
    <row r="65" spans="1:8" ht="37.200000000000003" customHeight="1">
      <c r="A65" s="30" t="s">
        <v>32</v>
      </c>
      <c r="B65" s="143" t="s">
        <v>33</v>
      </c>
      <c r="C65" s="143" t="s">
        <v>66</v>
      </c>
      <c r="D65" s="143" t="s">
        <v>67</v>
      </c>
      <c r="E65" s="143" t="s">
        <v>34</v>
      </c>
      <c r="F65" s="32">
        <v>160030</v>
      </c>
      <c r="G65" s="33">
        <v>0</v>
      </c>
      <c r="H65" s="33">
        <v>0</v>
      </c>
    </row>
    <row r="66" spans="1:8" ht="37.200000000000003" customHeight="1">
      <c r="A66" s="30" t="s">
        <v>32</v>
      </c>
      <c r="B66" s="143" t="s">
        <v>33</v>
      </c>
      <c r="C66" s="143" t="s">
        <v>66</v>
      </c>
      <c r="D66" s="143" t="s">
        <v>67</v>
      </c>
      <c r="E66" s="143" t="s">
        <v>36</v>
      </c>
      <c r="F66" s="32">
        <v>35703</v>
      </c>
      <c r="G66" s="33">
        <v>0</v>
      </c>
      <c r="H66" s="33">
        <v>0</v>
      </c>
    </row>
    <row r="67" spans="1:8" ht="37.200000000000003" customHeight="1">
      <c r="A67" s="30" t="s">
        <v>32</v>
      </c>
      <c r="B67" s="143" t="s">
        <v>33</v>
      </c>
      <c r="C67" s="143" t="s">
        <v>66</v>
      </c>
      <c r="D67" s="143" t="s">
        <v>67</v>
      </c>
      <c r="E67" s="143" t="s">
        <v>68</v>
      </c>
      <c r="F67" s="32">
        <v>-5000</v>
      </c>
      <c r="G67" s="33">
        <v>0</v>
      </c>
      <c r="H67" s="33">
        <v>0</v>
      </c>
    </row>
    <row r="68" spans="1:8" ht="37.200000000000003" customHeight="1">
      <c r="A68" s="30" t="s">
        <v>32</v>
      </c>
      <c r="B68" s="143" t="s">
        <v>33</v>
      </c>
      <c r="C68" s="143" t="s">
        <v>35</v>
      </c>
      <c r="D68" s="143" t="s">
        <v>37</v>
      </c>
      <c r="E68" s="143" t="s">
        <v>38</v>
      </c>
      <c r="F68" s="32">
        <v>2600</v>
      </c>
      <c r="G68" s="33">
        <v>0</v>
      </c>
      <c r="H68" s="33">
        <v>0</v>
      </c>
    </row>
    <row r="69" spans="1:8" ht="37.200000000000003" customHeight="1">
      <c r="A69" s="30" t="s">
        <v>32</v>
      </c>
      <c r="B69" s="143" t="s">
        <v>33</v>
      </c>
      <c r="C69" s="143" t="s">
        <v>35</v>
      </c>
      <c r="D69" s="143" t="s">
        <v>39</v>
      </c>
      <c r="E69" s="143" t="s">
        <v>38</v>
      </c>
      <c r="F69" s="32">
        <v>21000</v>
      </c>
      <c r="G69" s="33">
        <v>0</v>
      </c>
      <c r="H69" s="33">
        <v>0</v>
      </c>
    </row>
    <row r="70" spans="1:8" ht="37.200000000000003" customHeight="1">
      <c r="A70" s="30" t="s">
        <v>32</v>
      </c>
      <c r="B70" s="143" t="s">
        <v>33</v>
      </c>
      <c r="C70" s="143" t="s">
        <v>35</v>
      </c>
      <c r="D70" s="143" t="s">
        <v>109</v>
      </c>
      <c r="E70" s="143" t="s">
        <v>38</v>
      </c>
      <c r="F70" s="32">
        <f>11000+30000</f>
        <v>41000</v>
      </c>
      <c r="G70" s="33">
        <v>0</v>
      </c>
      <c r="H70" s="33">
        <v>0</v>
      </c>
    </row>
    <row r="71" spans="1:8" ht="37.200000000000003" customHeight="1">
      <c r="A71" s="30" t="s">
        <v>32</v>
      </c>
      <c r="B71" s="143" t="s">
        <v>33</v>
      </c>
      <c r="C71" s="143" t="s">
        <v>101</v>
      </c>
      <c r="D71" s="143" t="s">
        <v>102</v>
      </c>
      <c r="E71" s="143" t="s">
        <v>38</v>
      </c>
      <c r="F71" s="32">
        <v>9100</v>
      </c>
      <c r="G71" s="33">
        <v>0</v>
      </c>
      <c r="H71" s="33">
        <v>0</v>
      </c>
    </row>
    <row r="72" spans="1:8" ht="37.200000000000003" customHeight="1">
      <c r="A72" s="30" t="s">
        <v>32</v>
      </c>
      <c r="B72" s="143" t="s">
        <v>33</v>
      </c>
      <c r="C72" s="143" t="s">
        <v>81</v>
      </c>
      <c r="D72" s="143" t="s">
        <v>82</v>
      </c>
      <c r="E72" s="143" t="s">
        <v>83</v>
      </c>
      <c r="F72" s="32">
        <v>420534</v>
      </c>
      <c r="G72" s="33">
        <v>0</v>
      </c>
      <c r="H72" s="33">
        <v>0</v>
      </c>
    </row>
    <row r="73" spans="1:8" ht="42" customHeight="1">
      <c r="A73" s="30" t="s">
        <v>99</v>
      </c>
      <c r="B73" s="143" t="s">
        <v>33</v>
      </c>
      <c r="C73" s="143" t="s">
        <v>77</v>
      </c>
      <c r="D73" s="143" t="s">
        <v>80</v>
      </c>
      <c r="E73" s="143" t="s">
        <v>68</v>
      </c>
      <c r="F73" s="32">
        <v>5762</v>
      </c>
      <c r="G73" s="33">
        <v>0</v>
      </c>
      <c r="H73" s="33">
        <v>0</v>
      </c>
    </row>
    <row r="74" spans="1:8" ht="25.8" hidden="1" customHeight="1">
      <c r="A74" s="30"/>
      <c r="B74" s="143"/>
      <c r="C74" s="143"/>
      <c r="D74" s="143"/>
      <c r="E74" s="143"/>
      <c r="F74" s="32"/>
      <c r="G74" s="33"/>
      <c r="H74" s="33"/>
    </row>
    <row r="75" spans="1:8" ht="25.8" hidden="1" customHeight="1">
      <c r="A75" s="30"/>
      <c r="B75" s="143"/>
      <c r="C75" s="143"/>
      <c r="D75" s="143"/>
      <c r="E75" s="143"/>
      <c r="F75" s="32"/>
      <c r="G75" s="33"/>
      <c r="H75" s="33"/>
    </row>
    <row r="76" spans="1:8" ht="25.8" hidden="1" customHeight="1">
      <c r="A76" s="30"/>
      <c r="B76" s="143"/>
      <c r="C76" s="143"/>
      <c r="D76" s="143"/>
      <c r="E76" s="143"/>
      <c r="F76" s="32"/>
      <c r="G76" s="33"/>
      <c r="H76" s="33"/>
    </row>
    <row r="77" spans="1:8" ht="25.8" hidden="1" customHeight="1">
      <c r="A77" s="30"/>
      <c r="B77" s="143"/>
      <c r="C77" s="143"/>
      <c r="D77" s="143"/>
      <c r="E77" s="143"/>
      <c r="F77" s="32"/>
      <c r="G77" s="33"/>
      <c r="H77" s="33"/>
    </row>
    <row r="78" spans="1:8" ht="25.8" hidden="1" customHeight="1">
      <c r="A78" s="30"/>
      <c r="B78" s="143"/>
      <c r="C78" s="143"/>
      <c r="D78" s="143"/>
      <c r="E78" s="143"/>
      <c r="F78" s="32"/>
      <c r="G78" s="33"/>
      <c r="H78" s="33"/>
    </row>
    <row r="79" spans="1:8" ht="25.8" hidden="1" customHeight="1">
      <c r="A79" s="30"/>
      <c r="B79" s="143"/>
      <c r="C79" s="143"/>
      <c r="D79" s="143"/>
      <c r="E79" s="143"/>
      <c r="F79" s="32"/>
      <c r="G79" s="33"/>
      <c r="H79" s="33"/>
    </row>
    <row r="80" spans="1:8" ht="25.8" hidden="1" customHeight="1">
      <c r="A80" s="30"/>
      <c r="B80" s="143"/>
      <c r="C80" s="143"/>
      <c r="D80" s="143"/>
      <c r="E80" s="143"/>
      <c r="F80" s="32"/>
      <c r="G80" s="33"/>
      <c r="H80" s="33"/>
    </row>
    <row r="81" spans="1:8" ht="25.8" hidden="1" customHeight="1">
      <c r="A81" s="30"/>
      <c r="B81" s="143"/>
      <c r="C81" s="143"/>
      <c r="D81" s="143"/>
      <c r="E81" s="143"/>
      <c r="F81" s="32"/>
      <c r="G81" s="33"/>
      <c r="H81" s="33"/>
    </row>
    <row r="82" spans="1:8" ht="30.6" customHeight="1">
      <c r="A82" s="67" t="s">
        <v>41</v>
      </c>
      <c r="B82" s="68"/>
      <c r="C82" s="68"/>
      <c r="D82" s="68"/>
      <c r="E82" s="68"/>
      <c r="F82" s="69">
        <v>0</v>
      </c>
      <c r="G82" s="70">
        <v>0</v>
      </c>
      <c r="H82" s="70">
        <v>0</v>
      </c>
    </row>
    <row r="83" spans="1:8" ht="25.8" customHeight="1">
      <c r="A83" s="169" t="s">
        <v>42</v>
      </c>
      <c r="B83" s="170"/>
      <c r="C83" s="170"/>
      <c r="D83" s="170"/>
      <c r="E83" s="171"/>
      <c r="F83" s="71">
        <f>SUM(F63:F82)</f>
        <v>815716</v>
      </c>
      <c r="G83" s="72">
        <f>SUM(G63:G82)</f>
        <v>0</v>
      </c>
      <c r="H83" s="72">
        <f>SUM(H63:H82)</f>
        <v>0</v>
      </c>
    </row>
    <row r="84" spans="1:8" ht="13.2" customHeight="1">
      <c r="A84" s="3"/>
      <c r="B84" s="145"/>
      <c r="C84" s="145"/>
      <c r="D84" s="24"/>
      <c r="E84" s="145"/>
      <c r="F84" s="136"/>
      <c r="G84" s="3"/>
      <c r="H84" s="3"/>
    </row>
    <row r="85" spans="1:8" ht="15" hidden="1" customHeight="1">
      <c r="A85" s="3"/>
      <c r="B85" s="145"/>
      <c r="C85" s="145"/>
      <c r="D85" s="24"/>
      <c r="E85" s="145"/>
      <c r="F85" s="136"/>
      <c r="G85" s="3"/>
      <c r="H85" s="3"/>
    </row>
    <row r="86" spans="1:8" ht="49.5" customHeight="1">
      <c r="A86" s="172" t="s">
        <v>60</v>
      </c>
      <c r="B86" s="172"/>
      <c r="C86" s="172"/>
      <c r="D86" s="139"/>
      <c r="E86" s="47"/>
      <c r="F86" s="173" t="s">
        <v>61</v>
      </c>
      <c r="G86" s="173"/>
      <c r="H86" s="48"/>
    </row>
    <row r="87" spans="1:8" ht="18" customHeight="1">
      <c r="A87" s="19"/>
      <c r="B87" s="135"/>
      <c r="C87" s="50"/>
      <c r="D87" s="162" t="s">
        <v>3</v>
      </c>
      <c r="E87" s="162"/>
      <c r="F87" s="162" t="s">
        <v>4</v>
      </c>
      <c r="G87" s="162"/>
      <c r="H87" s="48"/>
    </row>
    <row r="88" spans="1:8" ht="21" customHeight="1">
      <c r="A88" s="19"/>
      <c r="B88" s="161"/>
      <c r="C88" s="161"/>
      <c r="D88" s="139"/>
      <c r="E88" s="48"/>
      <c r="F88" s="51"/>
      <c r="G88" s="48"/>
      <c r="H88" s="48"/>
    </row>
    <row r="89" spans="1:8" ht="4.8" customHeight="1">
      <c r="A89" s="163"/>
      <c r="B89" s="163"/>
      <c r="C89" s="163"/>
      <c r="D89" s="163"/>
      <c r="E89" s="163"/>
      <c r="F89" s="52"/>
      <c r="G89" s="53"/>
      <c r="H89" s="53"/>
    </row>
    <row r="90" spans="1:8" ht="15.6">
      <c r="A90" s="54"/>
      <c r="B90" s="55"/>
      <c r="C90" s="55"/>
      <c r="D90" s="56"/>
      <c r="E90" s="55"/>
      <c r="F90" s="136"/>
      <c r="G90" s="54"/>
      <c r="H90" s="54"/>
    </row>
    <row r="91" spans="1:8" ht="15.6">
      <c r="A91" s="54"/>
      <c r="B91" s="55"/>
      <c r="C91" s="55"/>
      <c r="D91" s="56"/>
      <c r="E91" s="55"/>
      <c r="F91" s="136"/>
      <c r="G91" s="54"/>
      <c r="H91" s="54"/>
    </row>
    <row r="92" spans="1:8" ht="15.6">
      <c r="A92" s="164"/>
      <c r="B92" s="164"/>
      <c r="C92" s="139"/>
      <c r="D92" s="139"/>
      <c r="E92" s="48"/>
      <c r="F92" s="165"/>
      <c r="G92" s="165"/>
      <c r="H92" s="48"/>
    </row>
    <row r="93" spans="1:8" ht="15.6">
      <c r="A93" s="58"/>
      <c r="B93" s="135"/>
      <c r="C93" s="135"/>
      <c r="D93" s="161"/>
      <c r="E93" s="161"/>
      <c r="F93" s="161"/>
      <c r="G93" s="161"/>
      <c r="H93" s="48"/>
    </row>
    <row r="94" spans="1:8" ht="15.6">
      <c r="A94" s="19"/>
      <c r="B94" s="135"/>
      <c r="C94" s="50"/>
      <c r="D94" s="139"/>
      <c r="E94" s="48"/>
      <c r="F94" s="51"/>
      <c r="G94" s="48"/>
      <c r="H94" s="48"/>
    </row>
  </sheetData>
  <mergeCells count="40"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  <mergeCell ref="A56:E56"/>
    <mergeCell ref="A44:E44"/>
    <mergeCell ref="A46:H46"/>
    <mergeCell ref="A48:A49"/>
    <mergeCell ref="B48:E49"/>
    <mergeCell ref="F48:H48"/>
    <mergeCell ref="B50:E50"/>
    <mergeCell ref="B51:E51"/>
    <mergeCell ref="B52:E52"/>
    <mergeCell ref="B53:E53"/>
    <mergeCell ref="B54:E54"/>
    <mergeCell ref="B55:E55"/>
    <mergeCell ref="A60:A61"/>
    <mergeCell ref="B60:E60"/>
    <mergeCell ref="F60:H60"/>
    <mergeCell ref="A83:E83"/>
    <mergeCell ref="A86:C86"/>
    <mergeCell ref="F86:G86"/>
    <mergeCell ref="D93:E93"/>
    <mergeCell ref="F93:G93"/>
    <mergeCell ref="D87:E87"/>
    <mergeCell ref="F87:G87"/>
    <mergeCell ref="B88:C88"/>
    <mergeCell ref="A89:E89"/>
    <mergeCell ref="A92:B92"/>
    <mergeCell ref="F92:G9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4"/>
  <sheetViews>
    <sheetView workbookViewId="0">
      <selection activeCell="B12" sqref="B12:G12"/>
    </sheetView>
  </sheetViews>
  <sheetFormatPr defaultRowHeight="14.4"/>
  <cols>
    <col min="1" max="1" width="25.5546875" customWidth="1"/>
    <col min="2" max="2" width="11.33203125" customWidth="1"/>
    <col min="4" max="4" width="20.44140625" customWidth="1"/>
    <col min="6" max="6" width="14.109375" customWidth="1"/>
    <col min="7" max="7" width="12.109375" customWidth="1"/>
    <col min="8" max="8" width="13.33203125" customWidth="1"/>
    <col min="257" max="257" width="25.5546875" customWidth="1"/>
    <col min="258" max="258" width="11.33203125" customWidth="1"/>
    <col min="260" max="260" width="20.44140625" customWidth="1"/>
    <col min="262" max="262" width="14.109375" customWidth="1"/>
    <col min="263" max="263" width="12.109375" customWidth="1"/>
    <col min="264" max="264" width="13.33203125" customWidth="1"/>
    <col min="513" max="513" width="25.5546875" customWidth="1"/>
    <col min="514" max="514" width="11.33203125" customWidth="1"/>
    <col min="516" max="516" width="20.44140625" customWidth="1"/>
    <col min="518" max="518" width="14.109375" customWidth="1"/>
    <col min="519" max="519" width="12.109375" customWidth="1"/>
    <col min="520" max="520" width="13.33203125" customWidth="1"/>
    <col min="769" max="769" width="25.5546875" customWidth="1"/>
    <col min="770" max="770" width="11.33203125" customWidth="1"/>
    <col min="772" max="772" width="20.44140625" customWidth="1"/>
    <col min="774" max="774" width="14.109375" customWidth="1"/>
    <col min="775" max="775" width="12.109375" customWidth="1"/>
    <col min="776" max="776" width="13.33203125" customWidth="1"/>
    <col min="1025" max="1025" width="25.5546875" customWidth="1"/>
    <col min="1026" max="1026" width="11.33203125" customWidth="1"/>
    <col min="1028" max="1028" width="20.44140625" customWidth="1"/>
    <col min="1030" max="1030" width="14.109375" customWidth="1"/>
    <col min="1031" max="1031" width="12.109375" customWidth="1"/>
    <col min="1032" max="1032" width="13.33203125" customWidth="1"/>
    <col min="1281" max="1281" width="25.5546875" customWidth="1"/>
    <col min="1282" max="1282" width="11.33203125" customWidth="1"/>
    <col min="1284" max="1284" width="20.44140625" customWidth="1"/>
    <col min="1286" max="1286" width="14.109375" customWidth="1"/>
    <col min="1287" max="1287" width="12.109375" customWidth="1"/>
    <col min="1288" max="1288" width="13.33203125" customWidth="1"/>
    <col min="1537" max="1537" width="25.5546875" customWidth="1"/>
    <col min="1538" max="1538" width="11.33203125" customWidth="1"/>
    <col min="1540" max="1540" width="20.44140625" customWidth="1"/>
    <col min="1542" max="1542" width="14.109375" customWidth="1"/>
    <col min="1543" max="1543" width="12.109375" customWidth="1"/>
    <col min="1544" max="1544" width="13.33203125" customWidth="1"/>
    <col min="1793" max="1793" width="25.5546875" customWidth="1"/>
    <col min="1794" max="1794" width="11.33203125" customWidth="1"/>
    <col min="1796" max="1796" width="20.44140625" customWidth="1"/>
    <col min="1798" max="1798" width="14.109375" customWidth="1"/>
    <col min="1799" max="1799" width="12.109375" customWidth="1"/>
    <col min="1800" max="1800" width="13.33203125" customWidth="1"/>
    <col min="2049" max="2049" width="25.5546875" customWidth="1"/>
    <col min="2050" max="2050" width="11.33203125" customWidth="1"/>
    <col min="2052" max="2052" width="20.44140625" customWidth="1"/>
    <col min="2054" max="2054" width="14.109375" customWidth="1"/>
    <col min="2055" max="2055" width="12.109375" customWidth="1"/>
    <col min="2056" max="2056" width="13.33203125" customWidth="1"/>
    <col min="2305" max="2305" width="25.5546875" customWidth="1"/>
    <col min="2306" max="2306" width="11.33203125" customWidth="1"/>
    <col min="2308" max="2308" width="20.44140625" customWidth="1"/>
    <col min="2310" max="2310" width="14.109375" customWidth="1"/>
    <col min="2311" max="2311" width="12.109375" customWidth="1"/>
    <col min="2312" max="2312" width="13.33203125" customWidth="1"/>
    <col min="2561" max="2561" width="25.5546875" customWidth="1"/>
    <col min="2562" max="2562" width="11.33203125" customWidth="1"/>
    <col min="2564" max="2564" width="20.44140625" customWidth="1"/>
    <col min="2566" max="2566" width="14.109375" customWidth="1"/>
    <col min="2567" max="2567" width="12.109375" customWidth="1"/>
    <col min="2568" max="2568" width="13.33203125" customWidth="1"/>
    <col min="2817" max="2817" width="25.5546875" customWidth="1"/>
    <col min="2818" max="2818" width="11.33203125" customWidth="1"/>
    <col min="2820" max="2820" width="20.44140625" customWidth="1"/>
    <col min="2822" max="2822" width="14.109375" customWidth="1"/>
    <col min="2823" max="2823" width="12.109375" customWidth="1"/>
    <col min="2824" max="2824" width="13.33203125" customWidth="1"/>
    <col min="3073" max="3073" width="25.5546875" customWidth="1"/>
    <col min="3074" max="3074" width="11.33203125" customWidth="1"/>
    <col min="3076" max="3076" width="20.44140625" customWidth="1"/>
    <col min="3078" max="3078" width="14.109375" customWidth="1"/>
    <col min="3079" max="3079" width="12.109375" customWidth="1"/>
    <col min="3080" max="3080" width="13.33203125" customWidth="1"/>
    <col min="3329" max="3329" width="25.5546875" customWidth="1"/>
    <col min="3330" max="3330" width="11.33203125" customWidth="1"/>
    <col min="3332" max="3332" width="20.44140625" customWidth="1"/>
    <col min="3334" max="3334" width="14.109375" customWidth="1"/>
    <col min="3335" max="3335" width="12.109375" customWidth="1"/>
    <col min="3336" max="3336" width="13.33203125" customWidth="1"/>
    <col min="3585" max="3585" width="25.5546875" customWidth="1"/>
    <col min="3586" max="3586" width="11.33203125" customWidth="1"/>
    <col min="3588" max="3588" width="20.44140625" customWidth="1"/>
    <col min="3590" max="3590" width="14.109375" customWidth="1"/>
    <col min="3591" max="3591" width="12.109375" customWidth="1"/>
    <col min="3592" max="3592" width="13.33203125" customWidth="1"/>
    <col min="3841" max="3841" width="25.5546875" customWidth="1"/>
    <col min="3842" max="3842" width="11.33203125" customWidth="1"/>
    <col min="3844" max="3844" width="20.44140625" customWidth="1"/>
    <col min="3846" max="3846" width="14.109375" customWidth="1"/>
    <col min="3847" max="3847" width="12.109375" customWidth="1"/>
    <col min="3848" max="3848" width="13.33203125" customWidth="1"/>
    <col min="4097" max="4097" width="25.5546875" customWidth="1"/>
    <col min="4098" max="4098" width="11.33203125" customWidth="1"/>
    <col min="4100" max="4100" width="20.44140625" customWidth="1"/>
    <col min="4102" max="4102" width="14.109375" customWidth="1"/>
    <col min="4103" max="4103" width="12.109375" customWidth="1"/>
    <col min="4104" max="4104" width="13.33203125" customWidth="1"/>
    <col min="4353" max="4353" width="25.5546875" customWidth="1"/>
    <col min="4354" max="4354" width="11.33203125" customWidth="1"/>
    <col min="4356" max="4356" width="20.44140625" customWidth="1"/>
    <col min="4358" max="4358" width="14.109375" customWidth="1"/>
    <col min="4359" max="4359" width="12.109375" customWidth="1"/>
    <col min="4360" max="4360" width="13.33203125" customWidth="1"/>
    <col min="4609" max="4609" width="25.5546875" customWidth="1"/>
    <col min="4610" max="4610" width="11.33203125" customWidth="1"/>
    <col min="4612" max="4612" width="20.44140625" customWidth="1"/>
    <col min="4614" max="4614" width="14.109375" customWidth="1"/>
    <col min="4615" max="4615" width="12.109375" customWidth="1"/>
    <col min="4616" max="4616" width="13.33203125" customWidth="1"/>
    <col min="4865" max="4865" width="25.5546875" customWidth="1"/>
    <col min="4866" max="4866" width="11.33203125" customWidth="1"/>
    <col min="4868" max="4868" width="20.44140625" customWidth="1"/>
    <col min="4870" max="4870" width="14.109375" customWidth="1"/>
    <col min="4871" max="4871" width="12.109375" customWidth="1"/>
    <col min="4872" max="4872" width="13.33203125" customWidth="1"/>
    <col min="5121" max="5121" width="25.5546875" customWidth="1"/>
    <col min="5122" max="5122" width="11.33203125" customWidth="1"/>
    <col min="5124" max="5124" width="20.44140625" customWidth="1"/>
    <col min="5126" max="5126" width="14.109375" customWidth="1"/>
    <col min="5127" max="5127" width="12.109375" customWidth="1"/>
    <col min="5128" max="5128" width="13.33203125" customWidth="1"/>
    <col min="5377" max="5377" width="25.5546875" customWidth="1"/>
    <col min="5378" max="5378" width="11.33203125" customWidth="1"/>
    <col min="5380" max="5380" width="20.44140625" customWidth="1"/>
    <col min="5382" max="5382" width="14.109375" customWidth="1"/>
    <col min="5383" max="5383" width="12.109375" customWidth="1"/>
    <col min="5384" max="5384" width="13.33203125" customWidth="1"/>
    <col min="5633" max="5633" width="25.5546875" customWidth="1"/>
    <col min="5634" max="5634" width="11.33203125" customWidth="1"/>
    <col min="5636" max="5636" width="20.44140625" customWidth="1"/>
    <col min="5638" max="5638" width="14.109375" customWidth="1"/>
    <col min="5639" max="5639" width="12.109375" customWidth="1"/>
    <col min="5640" max="5640" width="13.33203125" customWidth="1"/>
    <col min="5889" max="5889" width="25.5546875" customWidth="1"/>
    <col min="5890" max="5890" width="11.33203125" customWidth="1"/>
    <col min="5892" max="5892" width="20.44140625" customWidth="1"/>
    <col min="5894" max="5894" width="14.109375" customWidth="1"/>
    <col min="5895" max="5895" width="12.109375" customWidth="1"/>
    <col min="5896" max="5896" width="13.33203125" customWidth="1"/>
    <col min="6145" max="6145" width="25.5546875" customWidth="1"/>
    <col min="6146" max="6146" width="11.33203125" customWidth="1"/>
    <col min="6148" max="6148" width="20.44140625" customWidth="1"/>
    <col min="6150" max="6150" width="14.109375" customWidth="1"/>
    <col min="6151" max="6151" width="12.109375" customWidth="1"/>
    <col min="6152" max="6152" width="13.33203125" customWidth="1"/>
    <col min="6401" max="6401" width="25.5546875" customWidth="1"/>
    <col min="6402" max="6402" width="11.33203125" customWidth="1"/>
    <col min="6404" max="6404" width="20.44140625" customWidth="1"/>
    <col min="6406" max="6406" width="14.109375" customWidth="1"/>
    <col min="6407" max="6407" width="12.109375" customWidth="1"/>
    <col min="6408" max="6408" width="13.33203125" customWidth="1"/>
    <col min="6657" max="6657" width="25.5546875" customWidth="1"/>
    <col min="6658" max="6658" width="11.33203125" customWidth="1"/>
    <col min="6660" max="6660" width="20.44140625" customWidth="1"/>
    <col min="6662" max="6662" width="14.109375" customWidth="1"/>
    <col min="6663" max="6663" width="12.109375" customWidth="1"/>
    <col min="6664" max="6664" width="13.33203125" customWidth="1"/>
    <col min="6913" max="6913" width="25.5546875" customWidth="1"/>
    <col min="6914" max="6914" width="11.33203125" customWidth="1"/>
    <col min="6916" max="6916" width="20.44140625" customWidth="1"/>
    <col min="6918" max="6918" width="14.109375" customWidth="1"/>
    <col min="6919" max="6919" width="12.109375" customWidth="1"/>
    <col min="6920" max="6920" width="13.33203125" customWidth="1"/>
    <col min="7169" max="7169" width="25.5546875" customWidth="1"/>
    <col min="7170" max="7170" width="11.33203125" customWidth="1"/>
    <col min="7172" max="7172" width="20.44140625" customWidth="1"/>
    <col min="7174" max="7174" width="14.109375" customWidth="1"/>
    <col min="7175" max="7175" width="12.109375" customWidth="1"/>
    <col min="7176" max="7176" width="13.33203125" customWidth="1"/>
    <col min="7425" max="7425" width="25.5546875" customWidth="1"/>
    <col min="7426" max="7426" width="11.33203125" customWidth="1"/>
    <col min="7428" max="7428" width="20.44140625" customWidth="1"/>
    <col min="7430" max="7430" width="14.109375" customWidth="1"/>
    <col min="7431" max="7431" width="12.109375" customWidth="1"/>
    <col min="7432" max="7432" width="13.33203125" customWidth="1"/>
    <col min="7681" max="7681" width="25.5546875" customWidth="1"/>
    <col min="7682" max="7682" width="11.33203125" customWidth="1"/>
    <col min="7684" max="7684" width="20.44140625" customWidth="1"/>
    <col min="7686" max="7686" width="14.109375" customWidth="1"/>
    <col min="7687" max="7687" width="12.109375" customWidth="1"/>
    <col min="7688" max="7688" width="13.33203125" customWidth="1"/>
    <col min="7937" max="7937" width="25.5546875" customWidth="1"/>
    <col min="7938" max="7938" width="11.33203125" customWidth="1"/>
    <col min="7940" max="7940" width="20.44140625" customWidth="1"/>
    <col min="7942" max="7942" width="14.109375" customWidth="1"/>
    <col min="7943" max="7943" width="12.109375" customWidth="1"/>
    <col min="7944" max="7944" width="13.33203125" customWidth="1"/>
    <col min="8193" max="8193" width="25.5546875" customWidth="1"/>
    <col min="8194" max="8194" width="11.33203125" customWidth="1"/>
    <col min="8196" max="8196" width="20.44140625" customWidth="1"/>
    <col min="8198" max="8198" width="14.109375" customWidth="1"/>
    <col min="8199" max="8199" width="12.109375" customWidth="1"/>
    <col min="8200" max="8200" width="13.33203125" customWidth="1"/>
    <col min="8449" max="8449" width="25.5546875" customWidth="1"/>
    <col min="8450" max="8450" width="11.33203125" customWidth="1"/>
    <col min="8452" max="8452" width="20.44140625" customWidth="1"/>
    <col min="8454" max="8454" width="14.109375" customWidth="1"/>
    <col min="8455" max="8455" width="12.109375" customWidth="1"/>
    <col min="8456" max="8456" width="13.33203125" customWidth="1"/>
    <col min="8705" max="8705" width="25.5546875" customWidth="1"/>
    <col min="8706" max="8706" width="11.33203125" customWidth="1"/>
    <col min="8708" max="8708" width="20.44140625" customWidth="1"/>
    <col min="8710" max="8710" width="14.109375" customWidth="1"/>
    <col min="8711" max="8711" width="12.109375" customWidth="1"/>
    <col min="8712" max="8712" width="13.33203125" customWidth="1"/>
    <col min="8961" max="8961" width="25.5546875" customWidth="1"/>
    <col min="8962" max="8962" width="11.33203125" customWidth="1"/>
    <col min="8964" max="8964" width="20.44140625" customWidth="1"/>
    <col min="8966" max="8966" width="14.109375" customWidth="1"/>
    <col min="8967" max="8967" width="12.109375" customWidth="1"/>
    <col min="8968" max="8968" width="13.33203125" customWidth="1"/>
    <col min="9217" max="9217" width="25.5546875" customWidth="1"/>
    <col min="9218" max="9218" width="11.33203125" customWidth="1"/>
    <col min="9220" max="9220" width="20.44140625" customWidth="1"/>
    <col min="9222" max="9222" width="14.109375" customWidth="1"/>
    <col min="9223" max="9223" width="12.109375" customWidth="1"/>
    <col min="9224" max="9224" width="13.33203125" customWidth="1"/>
    <col min="9473" max="9473" width="25.5546875" customWidth="1"/>
    <col min="9474" max="9474" width="11.33203125" customWidth="1"/>
    <col min="9476" max="9476" width="20.44140625" customWidth="1"/>
    <col min="9478" max="9478" width="14.109375" customWidth="1"/>
    <col min="9479" max="9479" width="12.109375" customWidth="1"/>
    <col min="9480" max="9480" width="13.33203125" customWidth="1"/>
    <col min="9729" max="9729" width="25.5546875" customWidth="1"/>
    <col min="9730" max="9730" width="11.33203125" customWidth="1"/>
    <col min="9732" max="9732" width="20.44140625" customWidth="1"/>
    <col min="9734" max="9734" width="14.109375" customWidth="1"/>
    <col min="9735" max="9735" width="12.109375" customWidth="1"/>
    <col min="9736" max="9736" width="13.33203125" customWidth="1"/>
    <col min="9985" max="9985" width="25.5546875" customWidth="1"/>
    <col min="9986" max="9986" width="11.33203125" customWidth="1"/>
    <col min="9988" max="9988" width="20.44140625" customWidth="1"/>
    <col min="9990" max="9990" width="14.109375" customWidth="1"/>
    <col min="9991" max="9991" width="12.109375" customWidth="1"/>
    <col min="9992" max="9992" width="13.33203125" customWidth="1"/>
    <col min="10241" max="10241" width="25.5546875" customWidth="1"/>
    <col min="10242" max="10242" width="11.33203125" customWidth="1"/>
    <col min="10244" max="10244" width="20.44140625" customWidth="1"/>
    <col min="10246" max="10246" width="14.109375" customWidth="1"/>
    <col min="10247" max="10247" width="12.109375" customWidth="1"/>
    <col min="10248" max="10248" width="13.33203125" customWidth="1"/>
    <col min="10497" max="10497" width="25.5546875" customWidth="1"/>
    <col min="10498" max="10498" width="11.33203125" customWidth="1"/>
    <col min="10500" max="10500" width="20.44140625" customWidth="1"/>
    <col min="10502" max="10502" width="14.109375" customWidth="1"/>
    <col min="10503" max="10503" width="12.109375" customWidth="1"/>
    <col min="10504" max="10504" width="13.33203125" customWidth="1"/>
    <col min="10753" max="10753" width="25.5546875" customWidth="1"/>
    <col min="10754" max="10754" width="11.33203125" customWidth="1"/>
    <col min="10756" max="10756" width="20.44140625" customWidth="1"/>
    <col min="10758" max="10758" width="14.109375" customWidth="1"/>
    <col min="10759" max="10759" width="12.109375" customWidth="1"/>
    <col min="10760" max="10760" width="13.33203125" customWidth="1"/>
    <col min="11009" max="11009" width="25.5546875" customWidth="1"/>
    <col min="11010" max="11010" width="11.33203125" customWidth="1"/>
    <col min="11012" max="11012" width="20.44140625" customWidth="1"/>
    <col min="11014" max="11014" width="14.109375" customWidth="1"/>
    <col min="11015" max="11015" width="12.109375" customWidth="1"/>
    <col min="11016" max="11016" width="13.33203125" customWidth="1"/>
    <col min="11265" max="11265" width="25.5546875" customWidth="1"/>
    <col min="11266" max="11266" width="11.33203125" customWidth="1"/>
    <col min="11268" max="11268" width="20.44140625" customWidth="1"/>
    <col min="11270" max="11270" width="14.109375" customWidth="1"/>
    <col min="11271" max="11271" width="12.109375" customWidth="1"/>
    <col min="11272" max="11272" width="13.33203125" customWidth="1"/>
    <col min="11521" max="11521" width="25.5546875" customWidth="1"/>
    <col min="11522" max="11522" width="11.33203125" customWidth="1"/>
    <col min="11524" max="11524" width="20.44140625" customWidth="1"/>
    <col min="11526" max="11526" width="14.109375" customWidth="1"/>
    <col min="11527" max="11527" width="12.109375" customWidth="1"/>
    <col min="11528" max="11528" width="13.33203125" customWidth="1"/>
    <col min="11777" max="11777" width="25.5546875" customWidth="1"/>
    <col min="11778" max="11778" width="11.33203125" customWidth="1"/>
    <col min="11780" max="11780" width="20.44140625" customWidth="1"/>
    <col min="11782" max="11782" width="14.109375" customWidth="1"/>
    <col min="11783" max="11783" width="12.109375" customWidth="1"/>
    <col min="11784" max="11784" width="13.33203125" customWidth="1"/>
    <col min="12033" max="12033" width="25.5546875" customWidth="1"/>
    <col min="12034" max="12034" width="11.33203125" customWidth="1"/>
    <col min="12036" max="12036" width="20.44140625" customWidth="1"/>
    <col min="12038" max="12038" width="14.109375" customWidth="1"/>
    <col min="12039" max="12039" width="12.109375" customWidth="1"/>
    <col min="12040" max="12040" width="13.33203125" customWidth="1"/>
    <col min="12289" max="12289" width="25.5546875" customWidth="1"/>
    <col min="12290" max="12290" width="11.33203125" customWidth="1"/>
    <col min="12292" max="12292" width="20.44140625" customWidth="1"/>
    <col min="12294" max="12294" width="14.109375" customWidth="1"/>
    <col min="12295" max="12295" width="12.109375" customWidth="1"/>
    <col min="12296" max="12296" width="13.33203125" customWidth="1"/>
    <col min="12545" max="12545" width="25.5546875" customWidth="1"/>
    <col min="12546" max="12546" width="11.33203125" customWidth="1"/>
    <col min="12548" max="12548" width="20.44140625" customWidth="1"/>
    <col min="12550" max="12550" width="14.109375" customWidth="1"/>
    <col min="12551" max="12551" width="12.109375" customWidth="1"/>
    <col min="12552" max="12552" width="13.33203125" customWidth="1"/>
    <col min="12801" max="12801" width="25.5546875" customWidth="1"/>
    <col min="12802" max="12802" width="11.33203125" customWidth="1"/>
    <col min="12804" max="12804" width="20.44140625" customWidth="1"/>
    <col min="12806" max="12806" width="14.109375" customWidth="1"/>
    <col min="12807" max="12807" width="12.109375" customWidth="1"/>
    <col min="12808" max="12808" width="13.33203125" customWidth="1"/>
    <col min="13057" max="13057" width="25.5546875" customWidth="1"/>
    <col min="13058" max="13058" width="11.33203125" customWidth="1"/>
    <col min="13060" max="13060" width="20.44140625" customWidth="1"/>
    <col min="13062" max="13062" width="14.109375" customWidth="1"/>
    <col min="13063" max="13063" width="12.109375" customWidth="1"/>
    <col min="13064" max="13064" width="13.33203125" customWidth="1"/>
    <col min="13313" max="13313" width="25.5546875" customWidth="1"/>
    <col min="13314" max="13314" width="11.33203125" customWidth="1"/>
    <col min="13316" max="13316" width="20.44140625" customWidth="1"/>
    <col min="13318" max="13318" width="14.109375" customWidth="1"/>
    <col min="13319" max="13319" width="12.109375" customWidth="1"/>
    <col min="13320" max="13320" width="13.33203125" customWidth="1"/>
    <col min="13569" max="13569" width="25.5546875" customWidth="1"/>
    <col min="13570" max="13570" width="11.33203125" customWidth="1"/>
    <col min="13572" max="13572" width="20.44140625" customWidth="1"/>
    <col min="13574" max="13574" width="14.109375" customWidth="1"/>
    <col min="13575" max="13575" width="12.109375" customWidth="1"/>
    <col min="13576" max="13576" width="13.33203125" customWidth="1"/>
    <col min="13825" max="13825" width="25.5546875" customWidth="1"/>
    <col min="13826" max="13826" width="11.33203125" customWidth="1"/>
    <col min="13828" max="13828" width="20.44140625" customWidth="1"/>
    <col min="13830" max="13830" width="14.109375" customWidth="1"/>
    <col min="13831" max="13831" width="12.109375" customWidth="1"/>
    <col min="13832" max="13832" width="13.33203125" customWidth="1"/>
    <col min="14081" max="14081" width="25.5546875" customWidth="1"/>
    <col min="14082" max="14082" width="11.33203125" customWidth="1"/>
    <col min="14084" max="14084" width="20.44140625" customWidth="1"/>
    <col min="14086" max="14086" width="14.109375" customWidth="1"/>
    <col min="14087" max="14087" width="12.109375" customWidth="1"/>
    <col min="14088" max="14088" width="13.33203125" customWidth="1"/>
    <col min="14337" max="14337" width="25.5546875" customWidth="1"/>
    <col min="14338" max="14338" width="11.33203125" customWidth="1"/>
    <col min="14340" max="14340" width="20.44140625" customWidth="1"/>
    <col min="14342" max="14342" width="14.109375" customWidth="1"/>
    <col min="14343" max="14343" width="12.109375" customWidth="1"/>
    <col min="14344" max="14344" width="13.33203125" customWidth="1"/>
    <col min="14593" max="14593" width="25.5546875" customWidth="1"/>
    <col min="14594" max="14594" width="11.33203125" customWidth="1"/>
    <col min="14596" max="14596" width="20.44140625" customWidth="1"/>
    <col min="14598" max="14598" width="14.109375" customWidth="1"/>
    <col min="14599" max="14599" width="12.109375" customWidth="1"/>
    <col min="14600" max="14600" width="13.33203125" customWidth="1"/>
    <col min="14849" max="14849" width="25.5546875" customWidth="1"/>
    <col min="14850" max="14850" width="11.33203125" customWidth="1"/>
    <col min="14852" max="14852" width="20.44140625" customWidth="1"/>
    <col min="14854" max="14854" width="14.109375" customWidth="1"/>
    <col min="14855" max="14855" width="12.109375" customWidth="1"/>
    <col min="14856" max="14856" width="13.33203125" customWidth="1"/>
    <col min="15105" max="15105" width="25.5546875" customWidth="1"/>
    <col min="15106" max="15106" width="11.33203125" customWidth="1"/>
    <col min="15108" max="15108" width="20.44140625" customWidth="1"/>
    <col min="15110" max="15110" width="14.109375" customWidth="1"/>
    <col min="15111" max="15111" width="12.109375" customWidth="1"/>
    <col min="15112" max="15112" width="13.33203125" customWidth="1"/>
    <col min="15361" max="15361" width="25.5546875" customWidth="1"/>
    <col min="15362" max="15362" width="11.33203125" customWidth="1"/>
    <col min="15364" max="15364" width="20.44140625" customWidth="1"/>
    <col min="15366" max="15366" width="14.109375" customWidth="1"/>
    <col min="15367" max="15367" width="12.109375" customWidth="1"/>
    <col min="15368" max="15368" width="13.33203125" customWidth="1"/>
    <col min="15617" max="15617" width="25.5546875" customWidth="1"/>
    <col min="15618" max="15618" width="11.33203125" customWidth="1"/>
    <col min="15620" max="15620" width="20.44140625" customWidth="1"/>
    <col min="15622" max="15622" width="14.109375" customWidth="1"/>
    <col min="15623" max="15623" width="12.109375" customWidth="1"/>
    <col min="15624" max="15624" width="13.33203125" customWidth="1"/>
    <col min="15873" max="15873" width="25.5546875" customWidth="1"/>
    <col min="15874" max="15874" width="11.33203125" customWidth="1"/>
    <col min="15876" max="15876" width="20.44140625" customWidth="1"/>
    <col min="15878" max="15878" width="14.109375" customWidth="1"/>
    <col min="15879" max="15879" width="12.109375" customWidth="1"/>
    <col min="15880" max="15880" width="13.33203125" customWidth="1"/>
    <col min="16129" max="16129" width="25.5546875" customWidth="1"/>
    <col min="16130" max="16130" width="11.33203125" customWidth="1"/>
    <col min="16132" max="16132" width="20.44140625" customWidth="1"/>
    <col min="16134" max="16134" width="14.109375" customWidth="1"/>
    <col min="16135" max="16135" width="12.109375" customWidth="1"/>
    <col min="16136" max="16136" width="13.33203125" customWidth="1"/>
  </cols>
  <sheetData>
    <row r="1" spans="1:8">
      <c r="A1" s="1"/>
      <c r="B1" s="1"/>
      <c r="C1" s="1"/>
      <c r="D1" s="2"/>
      <c r="E1" s="2"/>
      <c r="F1" s="192"/>
      <c r="G1" s="192"/>
      <c r="H1" s="192"/>
    </row>
    <row r="2" spans="1:8" ht="17.399999999999999">
      <c r="A2" s="3"/>
      <c r="B2" s="149"/>
      <c r="C2" s="149"/>
      <c r="D2" s="5"/>
      <c r="E2" s="5"/>
      <c r="F2" s="193" t="s">
        <v>0</v>
      </c>
      <c r="G2" s="193"/>
      <c r="H2" s="149"/>
    </row>
    <row r="3" spans="1:8" ht="69" customHeight="1">
      <c r="A3" s="3"/>
      <c r="B3" s="149"/>
      <c r="C3" s="149"/>
      <c r="D3" s="6"/>
      <c r="E3" s="6"/>
      <c r="F3" s="194" t="s">
        <v>88</v>
      </c>
      <c r="G3" s="194"/>
      <c r="H3" s="194"/>
    </row>
    <row r="4" spans="1:8" ht="18.75" customHeight="1">
      <c r="A4" s="3"/>
      <c r="B4" s="149"/>
      <c r="C4" s="149"/>
      <c r="D4" s="7"/>
      <c r="E4" s="7"/>
      <c r="F4" s="8"/>
      <c r="G4" s="202" t="s">
        <v>87</v>
      </c>
      <c r="H4" s="202"/>
    </row>
    <row r="5" spans="1:8" ht="15.75" customHeight="1">
      <c r="A5" s="3"/>
      <c r="B5" s="149"/>
      <c r="C5" s="149"/>
      <c r="D5" s="148"/>
      <c r="E5" s="10"/>
      <c r="F5" s="148" t="s">
        <v>3</v>
      </c>
      <c r="G5" s="196" t="s">
        <v>4</v>
      </c>
      <c r="H5" s="196"/>
    </row>
    <row r="6" spans="1:8" ht="18">
      <c r="A6" s="3"/>
      <c r="B6" s="149"/>
      <c r="C6" s="149"/>
      <c r="D6" s="12"/>
      <c r="E6" s="13"/>
      <c r="F6" s="197" t="s">
        <v>111</v>
      </c>
      <c r="G6" s="197"/>
      <c r="H6" s="3"/>
    </row>
    <row r="7" spans="1:8" ht="20.399999999999999">
      <c r="A7" s="198" t="s">
        <v>5</v>
      </c>
      <c r="B7" s="198"/>
      <c r="C7" s="198"/>
      <c r="D7" s="198"/>
      <c r="E7" s="198"/>
      <c r="F7" s="198"/>
      <c r="G7" s="198"/>
      <c r="H7" s="198"/>
    </row>
    <row r="8" spans="1:8" ht="20.25" customHeight="1">
      <c r="A8" s="199" t="s">
        <v>6</v>
      </c>
      <c r="B8" s="199"/>
      <c r="C8" s="199"/>
      <c r="D8" s="199"/>
      <c r="E8" s="199"/>
      <c r="F8" s="199"/>
      <c r="G8" s="199"/>
      <c r="H8" s="199"/>
    </row>
    <row r="9" spans="1:8" ht="20.399999999999999">
      <c r="A9" s="198" t="s">
        <v>89</v>
      </c>
      <c r="B9" s="198"/>
      <c r="C9" s="198"/>
      <c r="D9" s="198"/>
      <c r="E9" s="198"/>
      <c r="F9" s="198"/>
      <c r="G9" s="198"/>
      <c r="H9" s="198"/>
    </row>
    <row r="10" spans="1:8" ht="20.399999999999999">
      <c r="A10" s="150"/>
      <c r="B10" s="150"/>
      <c r="C10" s="150"/>
      <c r="D10" s="150"/>
      <c r="E10" s="150"/>
      <c r="F10" s="150"/>
      <c r="G10" s="150"/>
      <c r="H10" s="150"/>
    </row>
    <row r="11" spans="1:8" ht="22.5" customHeight="1">
      <c r="A11" s="16" t="s">
        <v>8</v>
      </c>
      <c r="B11" s="17" t="s">
        <v>9</v>
      </c>
      <c r="C11" s="17"/>
      <c r="D11" s="17"/>
      <c r="E11" s="17"/>
      <c r="F11" s="17"/>
      <c r="G11" s="18"/>
      <c r="H11" s="19"/>
    </row>
    <row r="12" spans="1:8" ht="34.5" customHeight="1">
      <c r="A12" s="16" t="s">
        <v>10</v>
      </c>
      <c r="B12" s="201" t="s">
        <v>113</v>
      </c>
      <c r="C12" s="201"/>
      <c r="D12" s="201"/>
      <c r="E12" s="201"/>
      <c r="F12" s="201"/>
      <c r="G12" s="201"/>
      <c r="H12" s="19"/>
    </row>
    <row r="13" spans="1:8" ht="17.25" customHeight="1">
      <c r="A13" s="16"/>
      <c r="B13" s="161" t="s">
        <v>11</v>
      </c>
      <c r="C13" s="161"/>
      <c r="D13" s="161"/>
      <c r="E13" s="161"/>
      <c r="F13" s="20"/>
      <c r="G13" s="19"/>
      <c r="H13" s="19"/>
    </row>
    <row r="14" spans="1:8" ht="18" customHeight="1">
      <c r="A14" s="16" t="s">
        <v>12</v>
      </c>
      <c r="B14" s="21" t="s">
        <v>13</v>
      </c>
      <c r="C14" s="21"/>
      <c r="D14" s="22"/>
      <c r="E14" s="22"/>
      <c r="F14" s="23"/>
      <c r="G14" s="19"/>
      <c r="H14" s="19"/>
    </row>
    <row r="15" spans="1:8" ht="9.75" customHeight="1">
      <c r="A15" s="16"/>
      <c r="B15" s="21"/>
      <c r="C15" s="21"/>
      <c r="D15" s="22"/>
      <c r="E15" s="22"/>
      <c r="F15" s="23" t="s">
        <v>14</v>
      </c>
      <c r="G15" s="19"/>
      <c r="H15" s="19"/>
    </row>
    <row r="16" spans="1:8" ht="15.6">
      <c r="A16" s="3" t="s">
        <v>15</v>
      </c>
      <c r="B16" s="149"/>
      <c r="C16" s="149"/>
      <c r="D16" s="24"/>
      <c r="E16" s="149"/>
      <c r="F16" s="25"/>
      <c r="G16" s="3"/>
      <c r="H16" s="3"/>
    </row>
    <row r="17" spans="1:8" ht="15.6">
      <c r="A17" s="3"/>
      <c r="B17" s="149"/>
      <c r="C17" s="149"/>
      <c r="D17" s="24"/>
      <c r="E17" s="149"/>
      <c r="F17" s="25"/>
      <c r="G17" s="3"/>
      <c r="H17" s="3"/>
    </row>
    <row r="18" spans="1:8" ht="15.75" customHeight="1">
      <c r="A18" s="184" t="s">
        <v>16</v>
      </c>
      <c r="B18" s="186" t="s">
        <v>17</v>
      </c>
      <c r="C18" s="187"/>
      <c r="D18" s="187"/>
      <c r="E18" s="188"/>
      <c r="F18" s="189" t="s">
        <v>18</v>
      </c>
      <c r="G18" s="190"/>
      <c r="H18" s="191"/>
    </row>
    <row r="19" spans="1:8" ht="93.6">
      <c r="A19" s="185"/>
      <c r="B19" s="152" t="s">
        <v>19</v>
      </c>
      <c r="C19" s="152" t="s">
        <v>20</v>
      </c>
      <c r="D19" s="152" t="s">
        <v>21</v>
      </c>
      <c r="E19" s="152" t="s">
        <v>22</v>
      </c>
      <c r="F19" s="153" t="s">
        <v>24</v>
      </c>
      <c r="G19" s="153" t="s">
        <v>25</v>
      </c>
      <c r="H19" s="153" t="s">
        <v>93</v>
      </c>
    </row>
    <row r="20" spans="1:8">
      <c r="A20" s="28">
        <v>1</v>
      </c>
      <c r="B20" s="29">
        <v>2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  <c r="H20" s="29" t="s">
        <v>31</v>
      </c>
    </row>
    <row r="21" spans="1:8" ht="36.75" customHeight="1">
      <c r="A21" s="30" t="s">
        <v>32</v>
      </c>
      <c r="B21" s="155" t="s">
        <v>33</v>
      </c>
      <c r="C21" s="155" t="s">
        <v>63</v>
      </c>
      <c r="D21" s="155" t="s">
        <v>64</v>
      </c>
      <c r="E21" s="155" t="s">
        <v>36</v>
      </c>
      <c r="F21" s="32">
        <v>5519</v>
      </c>
      <c r="G21" s="33">
        <v>0</v>
      </c>
      <c r="H21" s="33">
        <v>0</v>
      </c>
    </row>
    <row r="22" spans="1:8" ht="24.6" customHeight="1">
      <c r="A22" s="30"/>
      <c r="B22" s="155"/>
      <c r="C22" s="155"/>
      <c r="D22" s="155"/>
      <c r="E22" s="155"/>
      <c r="F22" s="32"/>
      <c r="G22" s="33">
        <v>0</v>
      </c>
      <c r="H22" s="33">
        <v>0</v>
      </c>
    </row>
    <row r="23" spans="1:8" ht="37.200000000000003" hidden="1" customHeight="1">
      <c r="A23" s="30"/>
      <c r="B23" s="155"/>
      <c r="C23" s="155"/>
      <c r="D23" s="155"/>
      <c r="E23" s="155"/>
      <c r="F23" s="32"/>
      <c r="G23" s="33">
        <v>0</v>
      </c>
      <c r="H23" s="33">
        <v>0</v>
      </c>
    </row>
    <row r="24" spans="1:8" ht="37.200000000000003" hidden="1" customHeight="1">
      <c r="A24" s="30"/>
      <c r="B24" s="155"/>
      <c r="C24" s="155"/>
      <c r="D24" s="155"/>
      <c r="E24" s="155"/>
      <c r="F24" s="32"/>
      <c r="G24" s="33">
        <v>0</v>
      </c>
      <c r="H24" s="33">
        <v>0</v>
      </c>
    </row>
    <row r="25" spans="1:8" ht="37.200000000000003" hidden="1" customHeight="1">
      <c r="A25" s="30"/>
      <c r="B25" s="155"/>
      <c r="C25" s="155"/>
      <c r="D25" s="155"/>
      <c r="E25" s="155"/>
      <c r="F25" s="32"/>
      <c r="G25" s="33">
        <v>0</v>
      </c>
      <c r="H25" s="33">
        <v>0</v>
      </c>
    </row>
    <row r="26" spans="1:8" ht="37.200000000000003" hidden="1" customHeight="1">
      <c r="A26" s="30"/>
      <c r="B26" s="155"/>
      <c r="C26" s="155"/>
      <c r="D26" s="155"/>
      <c r="E26" s="155"/>
      <c r="F26" s="32"/>
      <c r="G26" s="33">
        <v>0</v>
      </c>
      <c r="H26" s="33">
        <v>0</v>
      </c>
    </row>
    <row r="27" spans="1:8" ht="22.2" customHeight="1">
      <c r="A27" s="30"/>
      <c r="B27" s="155"/>
      <c r="C27" s="155"/>
      <c r="D27" s="155"/>
      <c r="E27" s="155"/>
      <c r="F27" s="32"/>
      <c r="G27" s="33">
        <v>0</v>
      </c>
      <c r="H27" s="33">
        <v>0</v>
      </c>
    </row>
    <row r="28" spans="1:8" ht="1.2" hidden="1" customHeight="1">
      <c r="A28" s="30"/>
      <c r="B28" s="155"/>
      <c r="C28" s="155"/>
      <c r="D28" s="155"/>
      <c r="E28" s="155"/>
      <c r="F28" s="32"/>
      <c r="G28" s="33">
        <v>0</v>
      </c>
      <c r="H28" s="33">
        <v>0</v>
      </c>
    </row>
    <row r="29" spans="1:8" ht="24.6" hidden="1" customHeight="1">
      <c r="A29" s="30"/>
      <c r="B29" s="155"/>
      <c r="C29" s="155"/>
      <c r="D29" s="155"/>
      <c r="E29" s="155"/>
      <c r="F29" s="32"/>
      <c r="G29" s="33">
        <v>0</v>
      </c>
      <c r="H29" s="33">
        <v>0</v>
      </c>
    </row>
    <row r="30" spans="1:8" ht="24.6" hidden="1" customHeight="1">
      <c r="A30" s="30"/>
      <c r="B30" s="155"/>
      <c r="C30" s="155"/>
      <c r="D30" s="155"/>
      <c r="E30" s="155"/>
      <c r="F30" s="32"/>
      <c r="G30" s="33">
        <v>0</v>
      </c>
      <c r="H30" s="33">
        <v>0</v>
      </c>
    </row>
    <row r="31" spans="1:8" ht="24.6" hidden="1" customHeight="1">
      <c r="A31" s="30"/>
      <c r="B31" s="155"/>
      <c r="C31" s="155"/>
      <c r="D31" s="155"/>
      <c r="E31" s="155"/>
      <c r="F31" s="32"/>
      <c r="G31" s="33">
        <v>0</v>
      </c>
      <c r="H31" s="33">
        <v>0</v>
      </c>
    </row>
    <row r="32" spans="1:8" ht="24.6" hidden="1" customHeight="1">
      <c r="A32" s="30"/>
      <c r="B32" s="155"/>
      <c r="C32" s="155"/>
      <c r="D32" s="155"/>
      <c r="E32" s="155"/>
      <c r="F32" s="32"/>
      <c r="G32" s="33">
        <v>0</v>
      </c>
      <c r="H32" s="33">
        <v>0</v>
      </c>
    </row>
    <row r="33" spans="1:8" ht="24.6" hidden="1" customHeight="1">
      <c r="A33" s="30"/>
      <c r="B33" s="155"/>
      <c r="C33" s="155"/>
      <c r="D33" s="155"/>
      <c r="E33" s="155"/>
      <c r="F33" s="32"/>
      <c r="G33" s="33">
        <v>0</v>
      </c>
      <c r="H33" s="33">
        <v>0</v>
      </c>
    </row>
    <row r="34" spans="1:8" ht="24.6" hidden="1" customHeight="1">
      <c r="A34" s="30"/>
      <c r="B34" s="155"/>
      <c r="C34" s="155"/>
      <c r="D34" s="155"/>
      <c r="E34" s="155"/>
      <c r="F34" s="32"/>
      <c r="G34" s="33">
        <v>0</v>
      </c>
      <c r="H34" s="33">
        <v>0</v>
      </c>
    </row>
    <row r="35" spans="1:8" ht="24.6" hidden="1" customHeight="1">
      <c r="A35" s="30"/>
      <c r="B35" s="155"/>
      <c r="C35" s="155"/>
      <c r="D35" s="155"/>
      <c r="E35" s="155"/>
      <c r="F35" s="32"/>
      <c r="G35" s="33">
        <v>0</v>
      </c>
      <c r="H35" s="33">
        <v>0</v>
      </c>
    </row>
    <row r="36" spans="1:8" ht="27" hidden="1" customHeight="1">
      <c r="A36" s="30"/>
      <c r="B36" s="155"/>
      <c r="C36" s="155"/>
      <c r="D36" s="155"/>
      <c r="E36" s="155"/>
      <c r="F36" s="32"/>
      <c r="G36" s="33">
        <v>0</v>
      </c>
      <c r="H36" s="33">
        <v>0</v>
      </c>
    </row>
    <row r="37" spans="1:8" ht="27" hidden="1" customHeight="1">
      <c r="A37" s="30"/>
      <c r="B37" s="155"/>
      <c r="C37" s="155"/>
      <c r="D37" s="155"/>
      <c r="E37" s="155"/>
      <c r="F37" s="32"/>
      <c r="G37" s="33">
        <v>0</v>
      </c>
      <c r="H37" s="33">
        <v>0</v>
      </c>
    </row>
    <row r="38" spans="1:8" ht="36.6" hidden="1" customHeight="1">
      <c r="A38" s="30"/>
      <c r="B38" s="155"/>
      <c r="C38" s="155"/>
      <c r="D38" s="155"/>
      <c r="E38" s="155"/>
      <c r="F38" s="32"/>
      <c r="G38" s="33">
        <v>0</v>
      </c>
      <c r="H38" s="33">
        <v>0</v>
      </c>
    </row>
    <row r="39" spans="1:8" ht="37.200000000000003" hidden="1" customHeight="1">
      <c r="A39" s="30"/>
      <c r="B39" s="155"/>
      <c r="C39" s="155"/>
      <c r="D39" s="155"/>
      <c r="E39" s="155"/>
      <c r="F39" s="32"/>
      <c r="G39" s="33">
        <v>0</v>
      </c>
      <c r="H39" s="33">
        <v>0</v>
      </c>
    </row>
    <row r="40" spans="1:8" ht="37.200000000000003" hidden="1" customHeight="1">
      <c r="A40" s="30"/>
      <c r="B40" s="155"/>
      <c r="C40" s="155"/>
      <c r="D40" s="155"/>
      <c r="E40" s="155"/>
      <c r="F40" s="32"/>
      <c r="G40" s="33">
        <v>0</v>
      </c>
      <c r="H40" s="33">
        <v>0</v>
      </c>
    </row>
    <row r="41" spans="1:8" ht="37.200000000000003" hidden="1" customHeight="1">
      <c r="A41" s="30"/>
      <c r="B41" s="155"/>
      <c r="C41" s="155"/>
      <c r="D41" s="155"/>
      <c r="E41" s="155"/>
      <c r="F41" s="32"/>
      <c r="G41" s="33">
        <v>0</v>
      </c>
      <c r="H41" s="33">
        <v>0</v>
      </c>
    </row>
    <row r="42" spans="1:8" ht="37.200000000000003" hidden="1" customHeight="1">
      <c r="A42" s="30"/>
      <c r="B42" s="155"/>
      <c r="C42" s="155"/>
      <c r="D42" s="155"/>
      <c r="E42" s="155"/>
      <c r="F42" s="32"/>
      <c r="G42" s="33">
        <v>0</v>
      </c>
      <c r="H42" s="33">
        <v>0</v>
      </c>
    </row>
    <row r="43" spans="1:8" ht="27" customHeight="1">
      <c r="A43" s="30" t="s">
        <v>41</v>
      </c>
      <c r="B43" s="155"/>
      <c r="C43" s="155"/>
      <c r="D43" s="155"/>
      <c r="E43" s="155"/>
      <c r="F43" s="32">
        <v>0</v>
      </c>
      <c r="G43" s="33">
        <v>0</v>
      </c>
      <c r="H43" s="33">
        <v>0</v>
      </c>
    </row>
    <row r="44" spans="1:8" ht="28.5" customHeight="1">
      <c r="A44" s="174" t="s">
        <v>42</v>
      </c>
      <c r="B44" s="174"/>
      <c r="C44" s="174"/>
      <c r="D44" s="174"/>
      <c r="E44" s="174"/>
      <c r="F44" s="34">
        <f>SUM(F21:F43)</f>
        <v>5519</v>
      </c>
      <c r="G44" s="35">
        <f>SUM(G21:G43)</f>
        <v>0</v>
      </c>
      <c r="H44" s="35">
        <f>SUM(H21:H43)</f>
        <v>0</v>
      </c>
    </row>
    <row r="45" spans="1:8" ht="18.600000000000001" customHeight="1">
      <c r="A45" s="19"/>
      <c r="B45" s="23"/>
      <c r="C45" s="23"/>
      <c r="D45" s="36"/>
      <c r="E45" s="23"/>
      <c r="F45" s="37"/>
      <c r="G45" s="19"/>
      <c r="H45" s="19"/>
    </row>
    <row r="46" spans="1:8" ht="22.8" customHeight="1">
      <c r="A46" s="175" t="s">
        <v>43</v>
      </c>
      <c r="B46" s="175"/>
      <c r="C46" s="175"/>
      <c r="D46" s="175"/>
      <c r="E46" s="175"/>
      <c r="F46" s="175"/>
      <c r="G46" s="175"/>
      <c r="H46" s="175"/>
    </row>
    <row r="47" spans="1:8" ht="18">
      <c r="A47" s="38"/>
      <c r="B47" s="12"/>
      <c r="C47" s="12"/>
      <c r="D47" s="39"/>
      <c r="E47" s="12"/>
      <c r="F47" s="37"/>
      <c r="G47" s="38"/>
      <c r="H47" s="38"/>
    </row>
    <row r="48" spans="1:8" ht="15.6">
      <c r="A48" s="176" t="s">
        <v>44</v>
      </c>
      <c r="B48" s="177" t="s">
        <v>45</v>
      </c>
      <c r="C48" s="177"/>
      <c r="D48" s="177"/>
      <c r="E48" s="177"/>
      <c r="F48" s="178" t="s">
        <v>18</v>
      </c>
      <c r="G48" s="178"/>
      <c r="H48" s="178"/>
    </row>
    <row r="49" spans="1:8" ht="15.6" customHeight="1">
      <c r="A49" s="176"/>
      <c r="B49" s="177"/>
      <c r="C49" s="177"/>
      <c r="D49" s="177"/>
      <c r="E49" s="177"/>
      <c r="F49" s="153" t="s">
        <v>24</v>
      </c>
      <c r="G49" s="153" t="s">
        <v>94</v>
      </c>
      <c r="H49" s="153" t="s">
        <v>93</v>
      </c>
    </row>
    <row r="50" spans="1:8">
      <c r="A50" s="42">
        <v>1</v>
      </c>
      <c r="B50" s="179">
        <v>2</v>
      </c>
      <c r="C50" s="179"/>
      <c r="D50" s="179"/>
      <c r="E50" s="179"/>
      <c r="F50" s="154" t="s">
        <v>26</v>
      </c>
      <c r="G50" s="154" t="s">
        <v>27</v>
      </c>
      <c r="H50" s="154" t="s">
        <v>28</v>
      </c>
    </row>
    <row r="51" spans="1:8" ht="37.200000000000003" customHeight="1">
      <c r="A51" s="30" t="s">
        <v>46</v>
      </c>
      <c r="B51" s="180" t="s">
        <v>47</v>
      </c>
      <c r="C51" s="180"/>
      <c r="D51" s="180"/>
      <c r="E51" s="180"/>
      <c r="F51" s="32">
        <f>SUM(F54:F55)</f>
        <v>0</v>
      </c>
      <c r="G51" s="33">
        <v>0</v>
      </c>
      <c r="H51" s="33">
        <v>0</v>
      </c>
    </row>
    <row r="52" spans="1:8" ht="40.200000000000003">
      <c r="A52" s="30" t="s">
        <v>48</v>
      </c>
      <c r="B52" s="180" t="s">
        <v>49</v>
      </c>
      <c r="C52" s="180"/>
      <c r="D52" s="180"/>
      <c r="E52" s="180"/>
      <c r="F52" s="32">
        <f>SUM(F54:F55)</f>
        <v>0</v>
      </c>
      <c r="G52" s="33">
        <v>0</v>
      </c>
      <c r="H52" s="33">
        <v>0</v>
      </c>
    </row>
    <row r="53" spans="1:8" ht="27">
      <c r="A53" s="30" t="s">
        <v>50</v>
      </c>
      <c r="B53" s="180" t="s">
        <v>51</v>
      </c>
      <c r="C53" s="180"/>
      <c r="D53" s="180"/>
      <c r="E53" s="180"/>
      <c r="F53" s="32">
        <f>SUM(F54:F55)</f>
        <v>0</v>
      </c>
      <c r="G53" s="33">
        <v>0</v>
      </c>
      <c r="H53" s="33">
        <v>0</v>
      </c>
    </row>
    <row r="54" spans="1:8" ht="40.799999999999997" customHeight="1">
      <c r="A54" s="30" t="s">
        <v>52</v>
      </c>
      <c r="B54" s="181" t="s">
        <v>53</v>
      </c>
      <c r="C54" s="182"/>
      <c r="D54" s="182"/>
      <c r="E54" s="183"/>
      <c r="F54" s="32">
        <v>0</v>
      </c>
      <c r="G54" s="33">
        <v>0</v>
      </c>
      <c r="H54" s="33">
        <v>0</v>
      </c>
    </row>
    <row r="55" spans="1:8" ht="39" customHeight="1">
      <c r="A55" s="30" t="s">
        <v>54</v>
      </c>
      <c r="B55" s="180" t="s">
        <v>55</v>
      </c>
      <c r="C55" s="180"/>
      <c r="D55" s="180"/>
      <c r="E55" s="180"/>
      <c r="F55" s="32">
        <v>0</v>
      </c>
      <c r="G55" s="33">
        <v>0</v>
      </c>
      <c r="H55" s="33">
        <v>0</v>
      </c>
    </row>
    <row r="56" spans="1:8" ht="28.8" customHeight="1">
      <c r="A56" s="174" t="s">
        <v>42</v>
      </c>
      <c r="B56" s="174"/>
      <c r="C56" s="174"/>
      <c r="D56" s="174"/>
      <c r="E56" s="174"/>
      <c r="F56" s="34">
        <f>SUM(F54:F55)</f>
        <v>0</v>
      </c>
      <c r="G56" s="35">
        <v>0</v>
      </c>
      <c r="H56" s="35">
        <v>0</v>
      </c>
    </row>
    <row r="57" spans="1:8" ht="16.8" customHeight="1">
      <c r="A57" s="3"/>
      <c r="B57" s="149"/>
      <c r="C57" s="149"/>
      <c r="D57" s="24"/>
      <c r="E57" s="149"/>
      <c r="F57" s="159"/>
      <c r="G57" s="3"/>
      <c r="H57" s="3"/>
    </row>
    <row r="58" spans="1:8" ht="21.6" customHeight="1">
      <c r="A58" s="59" t="s">
        <v>56</v>
      </c>
      <c r="B58" s="60"/>
      <c r="C58" s="60"/>
      <c r="D58" s="61" t="s">
        <v>14</v>
      </c>
      <c r="E58" s="60"/>
      <c r="F58" s="62"/>
      <c r="G58" s="59"/>
      <c r="H58" s="59"/>
    </row>
    <row r="59" spans="1:8" ht="15.6">
      <c r="A59" s="59"/>
      <c r="B59" s="60"/>
      <c r="C59" s="60"/>
      <c r="D59" s="61"/>
      <c r="E59" s="60"/>
      <c r="F59" s="62"/>
      <c r="G59" s="59"/>
      <c r="H59" s="59"/>
    </row>
    <row r="60" spans="1:8" ht="15.6">
      <c r="A60" s="166" t="s">
        <v>44</v>
      </c>
      <c r="B60" s="167" t="s">
        <v>17</v>
      </c>
      <c r="C60" s="167"/>
      <c r="D60" s="167"/>
      <c r="E60" s="167"/>
      <c r="F60" s="168" t="s">
        <v>18</v>
      </c>
      <c r="G60" s="168"/>
      <c r="H60" s="168"/>
    </row>
    <row r="61" spans="1:8" ht="93.6">
      <c r="A61" s="166"/>
      <c r="B61" s="156" t="s">
        <v>19</v>
      </c>
      <c r="C61" s="156" t="s">
        <v>20</v>
      </c>
      <c r="D61" s="156" t="s">
        <v>21</v>
      </c>
      <c r="E61" s="156" t="s">
        <v>22</v>
      </c>
      <c r="F61" s="157" t="s">
        <v>24</v>
      </c>
      <c r="G61" s="157" t="s">
        <v>25</v>
      </c>
      <c r="H61" s="157" t="s">
        <v>93</v>
      </c>
    </row>
    <row r="62" spans="1:8">
      <c r="A62" s="65">
        <v>1</v>
      </c>
      <c r="B62" s="66">
        <v>2</v>
      </c>
      <c r="C62" s="66" t="s">
        <v>26</v>
      </c>
      <c r="D62" s="66" t="s">
        <v>27</v>
      </c>
      <c r="E62" s="66" t="s">
        <v>28</v>
      </c>
      <c r="F62" s="66" t="s">
        <v>29</v>
      </c>
      <c r="G62" s="66" t="s">
        <v>30</v>
      </c>
      <c r="H62" s="66" t="s">
        <v>31</v>
      </c>
    </row>
    <row r="63" spans="1:8" ht="36.75" customHeight="1">
      <c r="A63" s="30" t="s">
        <v>32</v>
      </c>
      <c r="B63" s="160" t="s">
        <v>33</v>
      </c>
      <c r="C63" s="160" t="s">
        <v>63</v>
      </c>
      <c r="D63" s="160" t="s">
        <v>64</v>
      </c>
      <c r="E63" s="160" t="s">
        <v>36</v>
      </c>
      <c r="F63" s="32">
        <v>5519</v>
      </c>
      <c r="G63" s="33">
        <v>0</v>
      </c>
      <c r="H63" s="33">
        <v>0</v>
      </c>
    </row>
    <row r="64" spans="1:8" ht="37.200000000000003" hidden="1" customHeight="1">
      <c r="A64" s="30"/>
      <c r="B64" s="155"/>
      <c r="C64" s="155"/>
      <c r="D64" s="155"/>
      <c r="E64" s="155"/>
      <c r="F64" s="32"/>
      <c r="G64" s="33">
        <v>0</v>
      </c>
      <c r="H64" s="33">
        <v>0</v>
      </c>
    </row>
    <row r="65" spans="1:8" ht="37.200000000000003" hidden="1" customHeight="1">
      <c r="A65" s="30"/>
      <c r="B65" s="155"/>
      <c r="C65" s="155"/>
      <c r="D65" s="155"/>
      <c r="E65" s="155"/>
      <c r="F65" s="32"/>
      <c r="G65" s="33">
        <v>0</v>
      </c>
      <c r="H65" s="33">
        <v>0</v>
      </c>
    </row>
    <row r="66" spans="1:8" ht="37.200000000000003" hidden="1" customHeight="1">
      <c r="A66" s="30"/>
      <c r="B66" s="155"/>
      <c r="C66" s="155"/>
      <c r="D66" s="155"/>
      <c r="E66" s="155"/>
      <c r="F66" s="32"/>
      <c r="G66" s="33">
        <v>0</v>
      </c>
      <c r="H66" s="33">
        <v>0</v>
      </c>
    </row>
    <row r="67" spans="1:8" ht="20.399999999999999" customHeight="1">
      <c r="A67" s="30"/>
      <c r="B67" s="155"/>
      <c r="C67" s="155"/>
      <c r="D67" s="155"/>
      <c r="E67" s="155"/>
      <c r="F67" s="32">
        <v>0</v>
      </c>
      <c r="G67" s="33">
        <v>0</v>
      </c>
      <c r="H67" s="33">
        <v>0</v>
      </c>
    </row>
    <row r="68" spans="1:8" ht="37.200000000000003" hidden="1" customHeight="1">
      <c r="A68" s="30"/>
      <c r="B68" s="155"/>
      <c r="C68" s="155"/>
      <c r="D68" s="155"/>
      <c r="E68" s="155"/>
      <c r="F68" s="32"/>
      <c r="G68" s="33">
        <v>0</v>
      </c>
      <c r="H68" s="33">
        <v>0</v>
      </c>
    </row>
    <row r="69" spans="1:8" ht="37.200000000000003" hidden="1" customHeight="1">
      <c r="A69" s="30"/>
      <c r="B69" s="155"/>
      <c r="C69" s="155"/>
      <c r="D69" s="155"/>
      <c r="E69" s="155"/>
      <c r="F69" s="32"/>
      <c r="G69" s="33">
        <v>0</v>
      </c>
      <c r="H69" s="33">
        <v>0</v>
      </c>
    </row>
    <row r="70" spans="1:8" ht="37.200000000000003" hidden="1" customHeight="1">
      <c r="A70" s="30"/>
      <c r="B70" s="155"/>
      <c r="C70" s="155"/>
      <c r="D70" s="155"/>
      <c r="E70" s="155"/>
      <c r="F70" s="32"/>
      <c r="G70" s="33">
        <v>0</v>
      </c>
      <c r="H70" s="33">
        <v>0</v>
      </c>
    </row>
    <row r="71" spans="1:8" ht="37.200000000000003" hidden="1" customHeight="1">
      <c r="A71" s="30"/>
      <c r="B71" s="155"/>
      <c r="C71" s="155"/>
      <c r="D71" s="155"/>
      <c r="E71" s="155"/>
      <c r="F71" s="32"/>
      <c r="G71" s="33">
        <v>0</v>
      </c>
      <c r="H71" s="33">
        <v>0</v>
      </c>
    </row>
    <row r="72" spans="1:8" ht="37.200000000000003" hidden="1" customHeight="1">
      <c r="A72" s="30"/>
      <c r="B72" s="155"/>
      <c r="C72" s="155"/>
      <c r="D72" s="155"/>
      <c r="E72" s="155"/>
      <c r="F72" s="32"/>
      <c r="G72" s="33">
        <v>0</v>
      </c>
      <c r="H72" s="33">
        <v>0</v>
      </c>
    </row>
    <row r="73" spans="1:8" ht="13.2" hidden="1" customHeight="1">
      <c r="A73" s="30"/>
      <c r="B73" s="155"/>
      <c r="C73" s="155"/>
      <c r="D73" s="155"/>
      <c r="E73" s="155"/>
      <c r="F73" s="32"/>
      <c r="G73" s="33">
        <v>0</v>
      </c>
      <c r="H73" s="33">
        <v>0</v>
      </c>
    </row>
    <row r="74" spans="1:8" ht="25.8" hidden="1" customHeight="1">
      <c r="A74" s="30"/>
      <c r="B74" s="155"/>
      <c r="C74" s="155"/>
      <c r="D74" s="155"/>
      <c r="E74" s="155"/>
      <c r="F74" s="32"/>
      <c r="G74" s="33"/>
      <c r="H74" s="33"/>
    </row>
    <row r="75" spans="1:8" ht="25.8" hidden="1" customHeight="1">
      <c r="A75" s="30"/>
      <c r="B75" s="155"/>
      <c r="C75" s="155"/>
      <c r="D75" s="155"/>
      <c r="E75" s="155"/>
      <c r="F75" s="32"/>
      <c r="G75" s="33"/>
      <c r="H75" s="33"/>
    </row>
    <row r="76" spans="1:8" ht="25.8" hidden="1" customHeight="1">
      <c r="A76" s="30"/>
      <c r="B76" s="155"/>
      <c r="C76" s="155"/>
      <c r="D76" s="155"/>
      <c r="E76" s="155"/>
      <c r="F76" s="32"/>
      <c r="G76" s="33"/>
      <c r="H76" s="33"/>
    </row>
    <row r="77" spans="1:8" ht="25.8" hidden="1" customHeight="1">
      <c r="A77" s="30"/>
      <c r="B77" s="155"/>
      <c r="C77" s="155"/>
      <c r="D77" s="155"/>
      <c r="E77" s="155"/>
      <c r="F77" s="32"/>
      <c r="G77" s="33"/>
      <c r="H77" s="33"/>
    </row>
    <row r="78" spans="1:8" ht="25.8" hidden="1" customHeight="1">
      <c r="A78" s="30"/>
      <c r="B78" s="155"/>
      <c r="C78" s="155"/>
      <c r="D78" s="155"/>
      <c r="E78" s="155"/>
      <c r="F78" s="32"/>
      <c r="G78" s="33"/>
      <c r="H78" s="33"/>
    </row>
    <row r="79" spans="1:8" ht="25.8" hidden="1" customHeight="1">
      <c r="A79" s="30"/>
      <c r="B79" s="155"/>
      <c r="C79" s="155"/>
      <c r="D79" s="155"/>
      <c r="E79" s="155"/>
      <c r="F79" s="32"/>
      <c r="G79" s="33"/>
      <c r="H79" s="33"/>
    </row>
    <row r="80" spans="1:8" ht="25.8" hidden="1" customHeight="1">
      <c r="A80" s="30"/>
      <c r="B80" s="155"/>
      <c r="C80" s="155"/>
      <c r="D80" s="155"/>
      <c r="E80" s="155"/>
      <c r="F80" s="32"/>
      <c r="G80" s="33"/>
      <c r="H80" s="33"/>
    </row>
    <row r="81" spans="1:8" ht="25.8" hidden="1" customHeight="1">
      <c r="A81" s="30"/>
      <c r="B81" s="155"/>
      <c r="C81" s="155"/>
      <c r="D81" s="155"/>
      <c r="E81" s="155"/>
      <c r="F81" s="32"/>
      <c r="G81" s="33"/>
      <c r="H81" s="33"/>
    </row>
    <row r="82" spans="1:8" ht="30.6" customHeight="1">
      <c r="A82" s="67" t="s">
        <v>41</v>
      </c>
      <c r="B82" s="68"/>
      <c r="C82" s="68"/>
      <c r="D82" s="68"/>
      <c r="E82" s="68"/>
      <c r="F82" s="69">
        <v>0</v>
      </c>
      <c r="G82" s="70">
        <v>0</v>
      </c>
      <c r="H82" s="70">
        <v>0</v>
      </c>
    </row>
    <row r="83" spans="1:8" ht="25.8" customHeight="1">
      <c r="A83" s="169" t="s">
        <v>42</v>
      </c>
      <c r="B83" s="170"/>
      <c r="C83" s="170"/>
      <c r="D83" s="170"/>
      <c r="E83" s="171"/>
      <c r="F83" s="71">
        <f>SUM(F63:F82)</f>
        <v>5519</v>
      </c>
      <c r="G83" s="72">
        <f>SUM(G63:G82)</f>
        <v>0</v>
      </c>
      <c r="H83" s="72">
        <f>SUM(H63:H82)</f>
        <v>0</v>
      </c>
    </row>
    <row r="84" spans="1:8" ht="13.2" customHeight="1">
      <c r="A84" s="3"/>
      <c r="B84" s="149"/>
      <c r="C84" s="149"/>
      <c r="D84" s="24"/>
      <c r="E84" s="149"/>
      <c r="F84" s="159"/>
      <c r="G84" s="3"/>
      <c r="H84" s="3"/>
    </row>
    <row r="85" spans="1:8" ht="15" hidden="1" customHeight="1">
      <c r="A85" s="3"/>
      <c r="B85" s="149"/>
      <c r="C85" s="149"/>
      <c r="D85" s="24"/>
      <c r="E85" s="149"/>
      <c r="F85" s="159"/>
      <c r="G85" s="3"/>
      <c r="H85" s="3"/>
    </row>
    <row r="86" spans="1:8" ht="49.5" customHeight="1">
      <c r="A86" s="172" t="s">
        <v>60</v>
      </c>
      <c r="B86" s="172"/>
      <c r="C86" s="172"/>
      <c r="D86" s="158"/>
      <c r="E86" s="47"/>
      <c r="F86" s="173" t="s">
        <v>61</v>
      </c>
      <c r="G86" s="173"/>
      <c r="H86" s="48"/>
    </row>
    <row r="87" spans="1:8" ht="18" customHeight="1">
      <c r="A87" s="19"/>
      <c r="B87" s="151"/>
      <c r="C87" s="50"/>
      <c r="D87" s="162" t="s">
        <v>3</v>
      </c>
      <c r="E87" s="162"/>
      <c r="F87" s="162" t="s">
        <v>4</v>
      </c>
      <c r="G87" s="162"/>
      <c r="H87" s="48"/>
    </row>
    <row r="88" spans="1:8" ht="21" customHeight="1">
      <c r="A88" s="19"/>
      <c r="B88" s="161"/>
      <c r="C88" s="161"/>
      <c r="D88" s="158"/>
      <c r="E88" s="48"/>
      <c r="F88" s="51"/>
      <c r="G88" s="48"/>
      <c r="H88" s="48"/>
    </row>
    <row r="89" spans="1:8" ht="4.8" customHeight="1">
      <c r="A89" s="163"/>
      <c r="B89" s="163"/>
      <c r="C89" s="163"/>
      <c r="D89" s="163"/>
      <c r="E89" s="163"/>
      <c r="F89" s="52"/>
      <c r="G89" s="53"/>
      <c r="H89" s="53"/>
    </row>
    <row r="90" spans="1:8" ht="15.6">
      <c r="A90" s="54"/>
      <c r="B90" s="55"/>
      <c r="C90" s="55"/>
      <c r="D90" s="56"/>
      <c r="E90" s="55"/>
      <c r="F90" s="159"/>
      <c r="G90" s="54"/>
      <c r="H90" s="54"/>
    </row>
    <row r="91" spans="1:8" ht="15.6">
      <c r="A91" s="54"/>
      <c r="B91" s="55"/>
      <c r="C91" s="55"/>
      <c r="D91" s="56"/>
      <c r="E91" s="55"/>
      <c r="F91" s="159"/>
      <c r="G91" s="54"/>
      <c r="H91" s="54"/>
    </row>
    <row r="92" spans="1:8" ht="15.6">
      <c r="A92" s="164"/>
      <c r="B92" s="164"/>
      <c r="C92" s="158"/>
      <c r="D92" s="158"/>
      <c r="E92" s="48"/>
      <c r="F92" s="165"/>
      <c r="G92" s="165"/>
      <c r="H92" s="48"/>
    </row>
    <row r="93" spans="1:8" ht="15.6">
      <c r="A93" s="58"/>
      <c r="B93" s="151"/>
      <c r="C93" s="151"/>
      <c r="D93" s="161"/>
      <c r="E93" s="161"/>
      <c r="F93" s="161"/>
      <c r="G93" s="161"/>
      <c r="H93" s="48"/>
    </row>
    <row r="94" spans="1:8" ht="15.6">
      <c r="A94" s="19"/>
      <c r="B94" s="151"/>
      <c r="C94" s="50"/>
      <c r="D94" s="158"/>
      <c r="E94" s="48"/>
      <c r="F94" s="51"/>
      <c r="G94" s="48"/>
      <c r="H94" s="48"/>
    </row>
  </sheetData>
  <mergeCells count="40">
    <mergeCell ref="D93:E93"/>
    <mergeCell ref="F93:G93"/>
    <mergeCell ref="D87:E87"/>
    <mergeCell ref="F87:G87"/>
    <mergeCell ref="B88:C88"/>
    <mergeCell ref="A89:E89"/>
    <mergeCell ref="A92:B92"/>
    <mergeCell ref="F92:G92"/>
    <mergeCell ref="A60:A61"/>
    <mergeCell ref="B60:E60"/>
    <mergeCell ref="F60:H60"/>
    <mergeCell ref="A83:E83"/>
    <mergeCell ref="A86:C86"/>
    <mergeCell ref="F86:G86"/>
    <mergeCell ref="A56:E56"/>
    <mergeCell ref="A44:E44"/>
    <mergeCell ref="A46:H46"/>
    <mergeCell ref="A48:A49"/>
    <mergeCell ref="B48:E49"/>
    <mergeCell ref="F48:H48"/>
    <mergeCell ref="B50:E50"/>
    <mergeCell ref="B51:E51"/>
    <mergeCell ref="B52:E52"/>
    <mergeCell ref="B53:E53"/>
    <mergeCell ref="B54:E54"/>
    <mergeCell ref="B55:E55"/>
    <mergeCell ref="A18:A19"/>
    <mergeCell ref="B18:E18"/>
    <mergeCell ref="F18:H18"/>
    <mergeCell ref="F1:H1"/>
    <mergeCell ref="F2:G2"/>
    <mergeCell ref="F3:H3"/>
    <mergeCell ref="G4:H4"/>
    <mergeCell ref="G5:H5"/>
    <mergeCell ref="F6:G6"/>
    <mergeCell ref="A7:H7"/>
    <mergeCell ref="A8:H8"/>
    <mergeCell ref="A9:H9"/>
    <mergeCell ref="B12:G12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24.11.2021</vt:lpstr>
      <vt:lpstr>12.2021</vt:lpstr>
      <vt:lpstr>28.02.2022</vt:lpstr>
      <vt:lpstr>31.03.2022</vt:lpstr>
      <vt:lpstr>31.05.2022</vt:lpstr>
      <vt:lpstr>27.06.2022</vt:lpstr>
      <vt:lpstr>29.07.2022</vt:lpstr>
      <vt:lpstr>26.08.2022</vt:lpstr>
      <vt:lpstr>30.08.2022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2022-06-24T12:01:41Z</cp:lastPrinted>
  <dcterms:created xsi:type="dcterms:W3CDTF">2021-11-24T06:53:41Z</dcterms:created>
  <dcterms:modified xsi:type="dcterms:W3CDTF">2022-08-30T13:44:10Z</dcterms:modified>
</cp:coreProperties>
</file>